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3130" windowHeight="7230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E31" i="1" l="1"/>
  <c r="E33" i="1"/>
  <c r="E32" i="1"/>
  <c r="E30" i="1"/>
  <c r="E29" i="1"/>
  <c r="E28" i="1"/>
  <c r="E34" i="1" s="1"/>
  <c r="F20" i="1" l="1"/>
  <c r="F19" i="1"/>
  <c r="F18" i="1"/>
  <c r="F21" i="1" l="1"/>
  <c r="F10" i="1"/>
  <c r="F9" i="1"/>
  <c r="F8" i="1"/>
  <c r="F7" i="1"/>
  <c r="F11" i="1" l="1"/>
</calcChain>
</file>

<file path=xl/sharedStrings.xml><?xml version="1.0" encoding="utf-8"?>
<sst xmlns="http://schemas.openxmlformats.org/spreadsheetml/2006/main" count="46" uniqueCount="37">
  <si>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</si>
  <si>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</si>
  <si>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</si>
  <si>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</si>
  <si>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Кол-во</t>
  </si>
  <si>
    <t>ИТОГО:</t>
  </si>
  <si>
    <t>Сумма в валюте, с учетом НДС</t>
  </si>
  <si>
    <t>Тип</t>
  </si>
  <si>
    <t>Приложение 5</t>
  </si>
  <si>
    <t>Лицензионная метрика</t>
  </si>
  <si>
    <t>дата "___"_____________ 2019 г.</t>
  </si>
  <si>
    <t>Лот №1*</t>
  </si>
  <si>
    <t>Лот №2*</t>
  </si>
  <si>
    <t>Серверное приложение «Электронная очередь»</t>
  </si>
  <si>
    <t>Краткое описание функциональности</t>
  </si>
  <si>
    <t>Комплексное внедрение системы «Электронная очередь»</t>
  </si>
  <si>
    <t xml:space="preserve">Модуль Оператора </t>
  </si>
  <si>
    <t>Модуль регистрации (ПО терминала) в офисе</t>
  </si>
  <si>
    <t>Серверное приложение «Оценка качества обслуживания»</t>
  </si>
  <si>
    <t xml:space="preserve">Установка и настройка серверной части системы «электронной очереди»;
Установка и настройка Терминала, Модуля регистрации (в одном офисе);
Установка и настройка оборудования для отображения очереди в зале (в одном офисе)
Установка и настройка РМ Оператора 
Обучение сопровождению системы (единоразово)
</t>
  </si>
  <si>
    <t>Стоимость за ед. в руб, с учетом НДС</t>
  </si>
  <si>
    <t>Сумма в руб., с учетом НДС</t>
  </si>
  <si>
    <t>Комплексное внедрение ««Оценка качества обслуживания»</t>
  </si>
  <si>
    <t xml:space="preserve">Установка и настройка серверной части системы «оценки качества»;
Установка и настройка Оценки Оператора (в одном офисе) 
Обучение сопровождению системы 
</t>
  </si>
  <si>
    <t>Лот №3*</t>
  </si>
  <si>
    <t>Беспроводной пульт (3 кнопки)</t>
  </si>
  <si>
    <t xml:space="preserve">Хаб для сбора информации </t>
  </si>
  <si>
    <t xml:space="preserve">Телевизор  диагональ не ниже 42", разъем HDMI </t>
  </si>
  <si>
    <t>Nettop (или Пк для подключения к монитору через HDMI )</t>
  </si>
  <si>
    <t>Расходники - Крепление телевизора, кабель HDMI для подключения. (на 1 офис)</t>
  </si>
  <si>
    <t xml:space="preserve">Терминал выдачи чеков  </t>
  </si>
  <si>
    <t>Cпецификация 1</t>
  </si>
  <si>
    <t>Cпецификация 2</t>
  </si>
  <si>
    <t>Cпецификация 3</t>
  </si>
  <si>
    <t>* по итогам конкурса Банк может приобрести любое количество из приведенных лотов или приобрести лот частично</t>
  </si>
  <si>
    <t>Модуль Оператора</t>
  </si>
  <si>
    <t>к Конкурсной документации №218-26/09/19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</si>
</sst>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4809]* #,##0.00_ ;_-[$$-4809]* \-#,##0.00\ ;_-[$$-4809]* &quot;-&quot;??_ ;_-@_ "/>
    <numFmt numFmtId="179" formatCode="_ &quot;$&quot;* #,##0.00_ ;_ &quot;$&quot;* \-#,##0.00_ ;_ &quot;$&quot;* &quot;-&quot;??_ ;_ @_ "/>
    <numFmt numFmtId="180" formatCode="_ &quot;$&quot;* #,##0_ ;_ &quot;$&quot;* \-#,##0_ ;_ &quot;$&quot;* &quot;-&quot;_ ;_ @_ "/>
    <numFmt numFmtId="181" formatCode="General_)"/>
    <numFmt numFmtId="182" formatCode="mmmm\-yy"/>
    <numFmt numFmtId="183" formatCode="0.0000%"/>
    <numFmt numFmtId="184" formatCode="_ * #,##0.00_ ;_ * \-#,##0.00_ ;_ * &quot;-&quot;??_ ;_ @_ "/>
    <numFmt numFmtId="185" formatCode="\$\ #,##0"/>
    <numFmt numFmtId="186" formatCode="_ * #,##0_ ;_ * \-#,##0_ ;_ * &quot;-&quot;_ ;_ @_ "/>
    <numFmt numFmtId="187" formatCode="&quot;$&quot;#,##0"/>
    <numFmt numFmtId="188" formatCode="_-* #,##0&quot;р.&quot;_-;\-* #,##0&quot;р.&quot;_-;_-* &quot;-р.&quot;_-;_-@_-"/>
    <numFmt numFmtId="189" formatCode="_-* #,##0_р_._-;\-* #,##0_р_._-;_-* \-_р_._-;_-@_-"/>
    <numFmt numFmtId="190" formatCode="#,##0.00\ &quot;₽&quot;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name val="Tms Rmn"/>
    </font>
    <font>
      <sz val="10"/>
      <name val="Pragmatica"/>
    </font>
    <font>
      <sz val="9.75"/>
      <name val="Aria Cyr"/>
      <family val="2"/>
    </font>
    <font>
      <b/>
      <sz val="8"/>
      <name val="Times New Roman"/>
      <family val="1"/>
      <charset val="204"/>
    </font>
    <font>
      <b/>
      <sz val="10"/>
      <name val="SvobodaFWF"/>
    </font>
    <font>
      <b/>
      <sz val="12"/>
      <name val="NTHelvetica/Cyrillic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.75"/>
      <name val="Arial"/>
      <family val="2"/>
    </font>
    <font>
      <b/>
      <sz val="8"/>
      <name val="Arial Narrow"/>
      <family val="2"/>
    </font>
    <font>
      <sz val="7"/>
      <name val="Small Fonts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NTHelvetica/Cyrillic"/>
      <charset val="204"/>
    </font>
    <font>
      <b/>
      <sz val="10"/>
      <name val="Times New Roman"/>
      <family val="1"/>
    </font>
    <font>
      <sz val="10"/>
      <name val="Helv"/>
      <family val="2"/>
    </font>
    <font>
      <b/>
      <sz val="1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4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  <xf numFmtId="0" fontId="53" fillId="0" borderId="0"/>
    <xf numFmtId="0" fontId="6" fillId="0" borderId="0"/>
    <xf numFmtId="178" fontId="5" fillId="0" borderId="0"/>
    <xf numFmtId="178" fontId="5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10" fillId="0" borderId="0"/>
    <xf numFmtId="178" fontId="10" fillId="7" borderId="0" applyNumberFormat="0" applyBorder="0" applyAlignment="0" applyProtection="0"/>
    <xf numFmtId="178" fontId="10" fillId="8" borderId="0" applyNumberFormat="0" applyBorder="0" applyAlignment="0" applyProtection="0"/>
    <xf numFmtId="178" fontId="10" fillId="9" borderId="0" applyNumberFormat="0" applyBorder="0" applyAlignment="0" applyProtection="0"/>
    <xf numFmtId="178" fontId="10" fillId="10" borderId="0" applyNumberFormat="0" applyBorder="0" applyAlignment="0" applyProtection="0"/>
    <xf numFmtId="178" fontId="10" fillId="6" borderId="0" applyNumberFormat="0" applyBorder="0" applyAlignment="0" applyProtection="0"/>
    <xf numFmtId="178" fontId="10" fillId="4" borderId="0" applyNumberFormat="0" applyBorder="0" applyAlignment="0" applyProtection="0"/>
    <xf numFmtId="178" fontId="10" fillId="14" borderId="0" applyNumberFormat="0" applyBorder="0" applyAlignment="0" applyProtection="0"/>
    <xf numFmtId="178" fontId="10" fillId="12" borderId="0" applyNumberFormat="0" applyBorder="0" applyAlignment="0" applyProtection="0"/>
    <xf numFmtId="178" fontId="10" fillId="15" borderId="0" applyNumberFormat="0" applyBorder="0" applyAlignment="0" applyProtection="0"/>
    <xf numFmtId="178" fontId="10" fillId="10" borderId="0" applyNumberFormat="0" applyBorder="0" applyAlignment="0" applyProtection="0"/>
    <xf numFmtId="178" fontId="10" fillId="14" borderId="0" applyNumberFormat="0" applyBorder="0" applyAlignment="0" applyProtection="0"/>
    <xf numFmtId="178" fontId="10" fillId="16" borderId="0" applyNumberFormat="0" applyBorder="0" applyAlignment="0" applyProtection="0"/>
    <xf numFmtId="178" fontId="11" fillId="18" borderId="0" applyNumberFormat="0" applyBorder="0" applyAlignment="0" applyProtection="0"/>
    <xf numFmtId="178" fontId="11" fillId="12" borderId="0" applyNumberFormat="0" applyBorder="0" applyAlignment="0" applyProtection="0"/>
    <xf numFmtId="178" fontId="11" fillId="15" borderId="0" applyNumberFormat="0" applyBorder="0" applyAlignment="0" applyProtection="0"/>
    <xf numFmtId="178" fontId="11" fillId="19" borderId="0" applyNumberFormat="0" applyBorder="0" applyAlignment="0" applyProtection="0"/>
    <xf numFmtId="178" fontId="11" fillId="17" borderId="0" applyNumberFormat="0" applyBorder="0" applyAlignment="0" applyProtection="0"/>
    <xf numFmtId="178" fontId="11" fillId="20" borderId="0" applyNumberFormat="0" applyBorder="0" applyAlignment="0" applyProtection="0"/>
    <xf numFmtId="0" fontId="55" fillId="28" borderId="0" applyNumberFormat="0" applyBorder="0" applyAlignment="0" applyProtection="0"/>
    <xf numFmtId="178" fontId="10" fillId="40" borderId="0" applyNumberFormat="0" applyBorder="0" applyAlignment="0" applyProtection="0"/>
    <xf numFmtId="178" fontId="10" fillId="40" borderId="0" applyNumberFormat="0" applyBorder="0" applyAlignment="0" applyProtection="0"/>
    <xf numFmtId="178" fontId="11" fillId="41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1" borderId="0" applyNumberFormat="0" applyBorder="0" applyAlignment="0" applyProtection="0"/>
    <xf numFmtId="178" fontId="10" fillId="42" borderId="0" applyNumberFormat="0" applyBorder="0" applyAlignment="0" applyProtection="0"/>
    <xf numFmtId="178" fontId="10" fillId="43" borderId="0" applyNumberFormat="0" applyBorder="0" applyAlignment="0" applyProtection="0"/>
    <xf numFmtId="178" fontId="11" fillId="4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178" fontId="10" fillId="42" borderId="0" applyNumberFormat="0" applyBorder="0" applyAlignment="0" applyProtection="0"/>
    <xf numFmtId="178" fontId="10" fillId="45" borderId="0" applyNumberFormat="0" applyBorder="0" applyAlignment="0" applyProtection="0"/>
    <xf numFmtId="178" fontId="11" fillId="4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178" fontId="10" fillId="40" borderId="0" applyNumberFormat="0" applyBorder="0" applyAlignment="0" applyProtection="0"/>
    <xf numFmtId="178" fontId="10" fillId="43" borderId="0" applyNumberFormat="0" applyBorder="0" applyAlignment="0" applyProtection="0"/>
    <xf numFmtId="178" fontId="11" fillId="43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178" fontId="10" fillId="46" borderId="0" applyNumberFormat="0" applyBorder="0" applyAlignment="0" applyProtection="0"/>
    <xf numFmtId="178" fontId="10" fillId="40" borderId="0" applyNumberFormat="0" applyBorder="0" applyAlignment="0" applyProtection="0"/>
    <xf numFmtId="178" fontId="11" fillId="41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4" borderId="0" applyNumberFormat="0" applyBorder="0" applyAlignment="0" applyProtection="0"/>
    <xf numFmtId="178" fontId="10" fillId="42" borderId="0" applyNumberFormat="0" applyBorder="0" applyAlignment="0" applyProtection="0"/>
    <xf numFmtId="178" fontId="10" fillId="47" borderId="0" applyNumberFormat="0" applyBorder="0" applyAlignment="0" applyProtection="0"/>
    <xf numFmtId="178" fontId="11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178" fontId="72" fillId="0" borderId="0" applyNumberFormat="0" applyFill="0" applyBorder="0" applyAlignment="0" applyProtection="0"/>
    <xf numFmtId="0" fontId="57" fillId="11" borderId="3" applyNumberFormat="0" applyAlignment="0" applyProtection="0"/>
    <xf numFmtId="0" fontId="57" fillId="11" borderId="3" applyNumberFormat="0" applyAlignment="0" applyProtection="0"/>
    <xf numFmtId="178" fontId="71" fillId="0" borderId="0" applyNumberFormat="0" applyFill="0" applyBorder="0" applyAlignment="0" applyProtection="0"/>
    <xf numFmtId="179" fontId="6" fillId="0" borderId="0"/>
    <xf numFmtId="179" fontId="6" fillId="0" borderId="0"/>
    <xf numFmtId="0" fontId="58" fillId="27" borderId="4" applyNumberFormat="0" applyAlignment="0" applyProtection="0"/>
    <xf numFmtId="0" fontId="58" fillId="27" borderId="4" applyNumberFormat="0" applyAlignment="0" applyProtection="0"/>
    <xf numFmtId="0" fontId="54" fillId="0" borderId="0" applyNumberFormat="0" applyFill="0" applyBorder="0" applyAlignment="0" applyProtection="0"/>
    <xf numFmtId="180" fontId="6" fillId="0" borderId="0">
      <alignment horizontal="center"/>
    </xf>
    <xf numFmtId="181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78" fontId="31" fillId="48" borderId="0" applyNumberFormat="0" applyBorder="0" applyAlignment="0" applyProtection="0"/>
    <xf numFmtId="178" fontId="31" fillId="49" borderId="0" applyNumberFormat="0" applyBorder="0" applyAlignment="0" applyProtection="0"/>
    <xf numFmtId="178" fontId="31" fillId="50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8" fontId="75" fillId="0" borderId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178" fontId="76" fillId="0" borderId="22" applyNumberFormat="0" applyBorder="0">
      <alignment horizontal="centerContinuous"/>
    </xf>
    <xf numFmtId="178" fontId="77" fillId="0" borderId="0">
      <alignment horizontal="center"/>
    </xf>
    <xf numFmtId="178" fontId="77" fillId="51" borderId="0">
      <alignment horizontal="center"/>
    </xf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2" fillId="0" borderId="7" applyNumberFormat="0" applyFill="0" applyAlignment="0" applyProtection="0"/>
    <xf numFmtId="0" fontId="62" fillId="0" borderId="7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3" fontId="78" fillId="0" borderId="0">
      <alignment vertical="top"/>
    </xf>
    <xf numFmtId="178" fontId="21" fillId="0" borderId="0"/>
    <xf numFmtId="178" fontId="79" fillId="0" borderId="0"/>
    <xf numFmtId="178" fontId="80" fillId="52" borderId="0"/>
    <xf numFmtId="178" fontId="81" fillId="53" borderId="0"/>
    <xf numFmtId="178" fontId="82" fillId="0" borderId="0"/>
    <xf numFmtId="2" fontId="83" fillId="0" borderId="1">
      <alignment horizontal="center"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4" fillId="4" borderId="3" applyNumberFormat="0" applyAlignment="0" applyProtection="0"/>
    <xf numFmtId="0" fontId="64" fillId="4" borderId="3" applyNumberFormat="0" applyAlignment="0" applyProtection="0"/>
    <xf numFmtId="178" fontId="84" fillId="0" borderId="0">
      <alignment horizontal="center" vertical="center" wrapText="1"/>
    </xf>
    <xf numFmtId="0" fontId="6" fillId="0" borderId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37" fontId="85" fillId="0" borderId="0"/>
    <xf numFmtId="183" fontId="6" fillId="0" borderId="0"/>
    <xf numFmtId="0" fontId="1" fillId="0" borderId="0"/>
    <xf numFmtId="0" fontId="6" fillId="0" borderId="0"/>
    <xf numFmtId="0" fontId="6" fillId="5" borderId="10" applyNumberFormat="0" applyFont="0" applyAlignment="0" applyProtection="0"/>
    <xf numFmtId="0" fontId="6" fillId="5" borderId="10" applyNumberFormat="0" applyFont="0" applyAlignment="0" applyProtection="0"/>
    <xf numFmtId="178" fontId="70" fillId="0" borderId="0"/>
    <xf numFmtId="3" fontId="86" fillId="0" borderId="0">
      <alignment vertical="top"/>
    </xf>
    <xf numFmtId="0" fontId="67" fillId="11" borderId="11" applyNumberFormat="0" applyAlignment="0" applyProtection="0"/>
    <xf numFmtId="0" fontId="67" fillId="1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" fillId="0" borderId="0"/>
    <xf numFmtId="185" fontId="87" fillId="0" borderId="0"/>
    <xf numFmtId="178" fontId="6" fillId="0" borderId="0"/>
    <xf numFmtId="186" fontId="6" fillId="0" borderId="0" applyFont="0" applyFill="0" applyBorder="0" applyAlignment="0" applyProtection="0"/>
    <xf numFmtId="178" fontId="30" fillId="0" borderId="0" applyNumberFormat="0" applyFill="0" applyBorder="0" applyAlignment="0" applyProtection="0"/>
    <xf numFmtId="178" fontId="88" fillId="0" borderId="1">
      <alignment horizontal="right" vertical="top"/>
    </xf>
    <xf numFmtId="187" fontId="89" fillId="0" borderId="1">
      <alignment horizontal="left" vertical="center"/>
      <protection locked="0"/>
    </xf>
    <xf numFmtId="178" fontId="6" fillId="0" borderId="0"/>
    <xf numFmtId="0" fontId="94" fillId="0" borderId="0"/>
    <xf numFmtId="178" fontId="38" fillId="0" borderId="0" applyNumberFormat="0" applyFill="0" applyBorder="0" applyAlignment="0" applyProtection="0"/>
    <xf numFmtId="178" fontId="31" fillId="0" borderId="15" applyNumberFormat="0" applyFill="0" applyAlignment="0" applyProtection="0"/>
    <xf numFmtId="178" fontId="70" fillId="0" borderId="0"/>
    <xf numFmtId="178" fontId="90" fillId="0" borderId="23"/>
    <xf numFmtId="178" fontId="33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188" fontId="91" fillId="0" borderId="0" applyFill="0" applyBorder="0" applyAlignment="0" applyProtection="0"/>
    <xf numFmtId="164" fontId="10" fillId="0" borderId="0" applyFont="0" applyFill="0" applyBorder="0" applyAlignment="0" applyProtection="0"/>
    <xf numFmtId="187" fontId="92" fillId="0" borderId="0" applyProtection="0">
      <alignment horizontal="center"/>
    </xf>
    <xf numFmtId="0" fontId="1" fillId="0" borderId="0"/>
    <xf numFmtId="0" fontId="53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5" fillId="0" borderId="0"/>
    <xf numFmtId="178" fontId="10" fillId="0" borderId="0"/>
    <xf numFmtId="0" fontId="53" fillId="0" borderId="0"/>
    <xf numFmtId="0" fontId="6" fillId="0" borderId="0"/>
    <xf numFmtId="0" fontId="69" fillId="0" borderId="0"/>
    <xf numFmtId="178" fontId="4" fillId="0" borderId="0"/>
    <xf numFmtId="0" fontId="93" fillId="0" borderId="0"/>
    <xf numFmtId="178" fontId="1" fillId="0" borderId="0"/>
    <xf numFmtId="0" fontId="93" fillId="0" borderId="0"/>
    <xf numFmtId="0" fontId="53" fillId="0" borderId="0"/>
    <xf numFmtId="0" fontId="53" fillId="0" borderId="0"/>
    <xf numFmtId="0" fontId="94" fillId="0" borderId="0"/>
    <xf numFmtId="0" fontId="1" fillId="0" borderId="0"/>
    <xf numFmtId="0" fontId="53" fillId="0" borderId="0"/>
    <xf numFmtId="0" fontId="1" fillId="39" borderId="21" applyNumberFormat="0" applyFont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187" fontId="88" fillId="0" borderId="0" applyFill="0" applyProtection="0"/>
    <xf numFmtId="189" fontId="91" fillId="0" borderId="0" applyFill="0" applyBorder="0" applyAlignment="0" applyProtection="0"/>
    <xf numFmtId="165" fontId="10" fillId="0" borderId="0" applyFont="0" applyFill="0" applyBorder="0" applyAlignment="0" applyProtection="0"/>
    <xf numFmtId="0" fontId="55" fillId="28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1" borderId="0" applyNumberFormat="0" applyBorder="0" applyAlignment="0" applyProtection="0"/>
    <xf numFmtId="0" fontId="55" fillId="28" borderId="0" applyNumberFormat="0" applyBorder="0" applyAlignment="0" applyProtection="0"/>
  </cellStyleXfs>
  <cellXfs count="56">
    <xf numFmtId="0" fontId="0" fillId="0" borderId="0" xfId="0"/>
    <xf numFmtId="0" fontId="2" fillId="0" borderId="0" xfId="1" applyAlignment="1"/>
    <xf numFmtId="0" fontId="2" fillId="0" borderId="0" xfId="1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0" fillId="36" borderId="0" xfId="0" applyFill="1" applyAlignment="1">
      <alignment wrapText="1"/>
    </xf>
    <xf numFmtId="0" fontId="47" fillId="0" borderId="1" xfId="572" applyFont="1" applyFill="1" applyBorder="1" applyAlignment="1">
      <alignment vertical="center" wrapText="1"/>
    </xf>
    <xf numFmtId="3" fontId="47" fillId="0" borderId="1" xfId="572" applyNumberFormat="1" applyFont="1" applyFill="1" applyBorder="1" applyAlignment="1">
      <alignment horizontal="center" vertical="center" wrapText="1"/>
    </xf>
    <xf numFmtId="0" fontId="96" fillId="0" borderId="1" xfId="603" applyFont="1" applyBorder="1" applyAlignment="1">
      <alignment vertical="center" wrapText="1"/>
    </xf>
    <xf numFmtId="0" fontId="96" fillId="0" borderId="1" xfId="603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7" fillId="35" borderId="1" xfId="572" applyFont="1" applyFill="1" applyBorder="1" applyAlignment="1">
      <alignment horizontal="center" vertical="center" wrapText="1"/>
    </xf>
    <xf numFmtId="44" fontId="50" fillId="38" borderId="17" xfId="0" applyNumberFormat="1" applyFont="1" applyFill="1" applyBorder="1" applyAlignment="1">
      <alignment horizontal="center"/>
    </xf>
    <xf numFmtId="0" fontId="96" fillId="36" borderId="1" xfId="603" applyFont="1" applyFill="1" applyBorder="1" applyAlignment="1">
      <alignment horizontal="left" vertical="center" wrapText="1"/>
    </xf>
    <xf numFmtId="0" fontId="47" fillId="0" borderId="1" xfId="572" applyFont="1" applyFill="1" applyBorder="1" applyAlignment="1">
      <alignment horizontal="left" vertical="center" wrapText="1"/>
    </xf>
    <xf numFmtId="0" fontId="47" fillId="0" borderId="17" xfId="572" applyFont="1" applyFill="1" applyBorder="1" applyAlignment="1">
      <alignment vertical="center" wrapText="1"/>
    </xf>
    <xf numFmtId="3" fontId="47" fillId="0" borderId="17" xfId="572" applyNumberFormat="1" applyFont="1" applyFill="1" applyBorder="1" applyAlignment="1">
      <alignment horizontal="center" vertical="center" wrapText="1"/>
    </xf>
    <xf numFmtId="0" fontId="96" fillId="0" borderId="17" xfId="603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52" fillId="38" borderId="18" xfId="0" applyFont="1" applyFill="1" applyBorder="1" applyAlignment="1">
      <alignment horizontal="center"/>
    </xf>
    <xf numFmtId="0" fontId="51" fillId="38" borderId="19" xfId="0" applyFont="1" applyFill="1" applyBorder="1" applyAlignment="1">
      <alignment horizontal="center"/>
    </xf>
    <xf numFmtId="0" fontId="51" fillId="38" borderId="20" xfId="0" applyFont="1" applyFill="1" applyBorder="1" applyAlignment="1">
      <alignment horizontal="center"/>
    </xf>
    <xf numFmtId="4" fontId="48" fillId="37" borderId="18" xfId="3" applyNumberFormat="1" applyFont="1" applyFill="1" applyBorder="1" applyAlignment="1">
      <alignment horizontal="left" vertical="center" wrapText="1"/>
    </xf>
    <xf numFmtId="0" fontId="49" fillId="37" borderId="19" xfId="0" applyFont="1" applyFill="1" applyBorder="1" applyAlignment="1">
      <alignment horizontal="left" vertical="center" wrapText="1"/>
    </xf>
    <xf numFmtId="0" fontId="49" fillId="37" borderId="20" xfId="0" applyFont="1" applyFill="1" applyBorder="1" applyAlignment="1">
      <alignment horizontal="left" vertical="center" wrapText="1"/>
    </xf>
    <xf numFmtId="190" fontId="97" fillId="35" borderId="17" xfId="0" applyNumberFormat="1" applyFont="1" applyFill="1" applyBorder="1" applyAlignment="1">
      <alignment horizontal="center" wrapText="1"/>
    </xf>
    <xf numFmtId="190" fontId="97" fillId="36" borderId="17" xfId="0" applyNumberFormat="1" applyFont="1" applyFill="1" applyBorder="1" applyAlignment="1">
      <alignment horizontal="center" wrapText="1"/>
    </xf>
    <xf numFmtId="0" fontId="98" fillId="37" borderId="17" xfId="0" applyFont="1" applyFill="1" applyBorder="1" applyAlignment="1">
      <alignment horizontal="center" vertical="center" wrapText="1"/>
    </xf>
    <xf numFmtId="0" fontId="52" fillId="38" borderId="18" xfId="0" applyFont="1" applyFill="1" applyBorder="1" applyAlignment="1">
      <alignment horizontal="left"/>
    </xf>
    <xf numFmtId="0" fontId="51" fillId="38" borderId="19" xfId="0" applyFont="1" applyFill="1" applyBorder="1" applyAlignment="1">
      <alignment horizontal="left"/>
    </xf>
    <xf numFmtId="0" fontId="51" fillId="38" borderId="20" xfId="0" applyFont="1" applyFill="1" applyBorder="1" applyAlignment="1">
      <alignment horizontal="left"/>
    </xf>
    <xf numFmtId="0" fontId="98" fillId="0" borderId="0" xfId="0" applyFont="1"/>
    <xf numFmtId="190" fontId="98" fillId="35" borderId="17" xfId="0" applyNumberFormat="1" applyFont="1" applyFill="1" applyBorder="1" applyAlignment="1">
      <alignment horizontal="center" wrapText="1"/>
    </xf>
    <xf numFmtId="190" fontId="98" fillId="36" borderId="17" xfId="0" applyNumberFormat="1" applyFont="1" applyFill="1" applyBorder="1" applyAlignment="1">
      <alignment horizontal="center" wrapText="1"/>
    </xf>
    <xf numFmtId="4" fontId="99" fillId="37" borderId="18" xfId="3" applyNumberFormat="1" applyFont="1" applyFill="1" applyBorder="1" applyAlignment="1">
      <alignment vertical="center" wrapText="1"/>
    </xf>
    <xf numFmtId="0" fontId="47" fillId="37" borderId="19" xfId="0" applyFont="1" applyFill="1" applyBorder="1" applyAlignment="1">
      <alignment vertical="center" wrapText="1"/>
    </xf>
    <xf numFmtId="0" fontId="98" fillId="37" borderId="24" xfId="0" applyFont="1" applyFill="1" applyBorder="1" applyAlignment="1">
      <alignment horizontal="center" vertical="center" wrapText="1"/>
    </xf>
    <xf numFmtId="0" fontId="98" fillId="37" borderId="24" xfId="0" applyFont="1" applyFill="1" applyBorder="1" applyAlignment="1">
      <alignment horizontal="center" wrapText="1"/>
    </xf>
    <xf numFmtId="0" fontId="47" fillId="0" borderId="17" xfId="0" applyFont="1" applyBorder="1"/>
    <xf numFmtId="44" fontId="98" fillId="38" borderId="25" xfId="0" applyNumberFormat="1" applyFont="1" applyFill="1" applyBorder="1" applyAlignment="1">
      <alignment horizontal="center"/>
    </xf>
    <xf numFmtId="0" fontId="98" fillId="38" borderId="18" xfId="0" applyFont="1" applyFill="1" applyBorder="1" applyAlignment="1">
      <alignment horizontal="left"/>
    </xf>
    <xf numFmtId="0" fontId="47" fillId="0" borderId="19" xfId="0" applyFont="1" applyBorder="1" applyAlignment="1">
      <alignment horizontal="left"/>
    </xf>
    <xf numFmtId="0" fontId="47" fillId="0" borderId="20" xfId="0" applyFont="1" applyBorder="1" applyAlignment="1">
      <alignment horizontal="left"/>
    </xf>
  </cellXfs>
  <cellStyles count="644">
    <cellStyle name="%" xfId="404"/>
    <cellStyle name="_4InternalUse_Loans overdue +30 + Portfolio split + Loan covenants" xfId="8"/>
    <cellStyle name="_APC_F" xfId="405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SilconTotalPrice" xfId="406"/>
    <cellStyle name="_Zayavka.xls Диагр. 100" xfId="407"/>
    <cellStyle name="_Zayavka.xls Диагр. 101" xfId="408"/>
    <cellStyle name="_Zayavka.xls Диагр. 102" xfId="409"/>
    <cellStyle name="_Zayavka.xls Диагр. 103" xfId="410"/>
    <cellStyle name="_Zayavka.xls Диагр. 104" xfId="411"/>
    <cellStyle name="_Zayavka.xls Диагр. 105" xfId="412"/>
    <cellStyle name="_Zayavka.xls Диагр. 106" xfId="413"/>
    <cellStyle name="_Zayavka.xls Диагр. 107" xfId="414"/>
    <cellStyle name="_Zayavka.xls Диагр. 108" xfId="415"/>
    <cellStyle name="_Zayavka.xls Диагр. 109" xfId="416"/>
    <cellStyle name="_Zayavka.xls Диагр. 110" xfId="417"/>
    <cellStyle name="_Zayavka.xls Диагр. 111" xfId="418"/>
    <cellStyle name="_Zayavka.xls Диагр. 112" xfId="419"/>
    <cellStyle name="_Zayavka.xls Диагр. 113" xfId="420"/>
    <cellStyle name="_Zayavka.xls Диагр. 114" xfId="421"/>
    <cellStyle name="_Zayavka.xls Диагр. 115" xfId="422"/>
    <cellStyle name="_Zayavka.xls Диагр. 116" xfId="423"/>
    <cellStyle name="_Zayavka.xls Диагр. 117" xfId="424"/>
    <cellStyle name="_Zayavka.xls Диагр. 118" xfId="425"/>
    <cellStyle name="_Zayavka.xls Диагр. 119" xfId="426"/>
    <cellStyle name="_Zayavka.xls Диагр. 120" xfId="427"/>
    <cellStyle name="_Zayavka.xls Диагр. 121" xfId="428"/>
    <cellStyle name="_Zayavka.xls Диагр. 122" xfId="429"/>
    <cellStyle name="_Zayavka.xls Диагр. 123" xfId="430"/>
    <cellStyle name="_Zayavka.xls Диагр. 124" xfId="431"/>
    <cellStyle name="_Zayavka.xls Диагр. 125" xfId="432"/>
    <cellStyle name="_Zayavka.xls Диагр. 126" xfId="433"/>
    <cellStyle name="_Zayavka.xls Диагр. 127" xfId="434"/>
    <cellStyle name="_Zayavka.xls Диагр. 128" xfId="435"/>
    <cellStyle name="_Zayavka.xls Диагр. 129" xfId="436"/>
    <cellStyle name="_Zayavka.xls Диагр. 130" xfId="437"/>
    <cellStyle name="_Zayavka.xls Диагр. 131" xfId="438"/>
    <cellStyle name="_Zayavka.xls Диагр. 132" xfId="439"/>
    <cellStyle name="_Zayavka.xls Диагр. 133" xfId="440"/>
    <cellStyle name="_Zayavka.xls Диагр. 134" xfId="441"/>
    <cellStyle name="_Zayavka.xls Диагр. 135" xfId="442"/>
    <cellStyle name="_Zayavka.xls Диагр. 136" xfId="443"/>
    <cellStyle name="_Zayavka.xls Диагр. 137" xfId="444"/>
    <cellStyle name="_Zayavka.xls Диагр. 138" xfId="445"/>
    <cellStyle name="_Zayavka.xls Диагр. 139" xfId="446"/>
    <cellStyle name="_Zayavka.xls Диагр. 140" xfId="447"/>
    <cellStyle name="_Zayavka.xls Диагр. 141" xfId="448"/>
    <cellStyle name="_Zayavka.xls Диагр. 142" xfId="449"/>
    <cellStyle name="_Zayavka.xls Диагр. 144" xfId="450"/>
    <cellStyle name="_Zayavka.xls Диагр. 145" xfId="451"/>
    <cellStyle name="_Zayavka.xls Диагр. 146" xfId="452"/>
    <cellStyle name="_Zayavka.xls Диагр. 147" xfId="453"/>
    <cellStyle name="_Zayavka.xls Диагр. 89" xfId="454"/>
    <cellStyle name="_Zayavka.xls Диагр. 90" xfId="455"/>
    <cellStyle name="_Zayavka.xls Диагр. 91" xfId="456"/>
    <cellStyle name="_Zayavka.xls Диагр. 92" xfId="457"/>
    <cellStyle name="_Zayavka.xls Диагр. 93" xfId="458"/>
    <cellStyle name="_Zayavka.xls Диагр. 94" xfId="459"/>
    <cellStyle name="_Zayavka.xls Диагр. 95" xfId="460"/>
    <cellStyle name="_Zayavka.xls Диагр. 96" xfId="461"/>
    <cellStyle name="_Zayavka.xls Диагр. 97" xfId="462"/>
    <cellStyle name="_Zayavka.xls Диагр. 98" xfId="463"/>
    <cellStyle name="_Zayavka.xls Диагр. 99" xfId="464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атус" xfId="465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0,0_x000d__x000a_NA_x000d__x000a_" xfId="466"/>
    <cellStyle name="20% - Accent1" xfId="45"/>
    <cellStyle name="20% - Accent1 2" xfId="467"/>
    <cellStyle name="20% - Accent2" xfId="46"/>
    <cellStyle name="20% - Accent2 2" xfId="468"/>
    <cellStyle name="20% - Accent3" xfId="47"/>
    <cellStyle name="20% - Accent3 2" xfId="469"/>
    <cellStyle name="20% - Accent4" xfId="48"/>
    <cellStyle name="20% - Accent4 2" xfId="470"/>
    <cellStyle name="20% - Accent5" xfId="49"/>
    <cellStyle name="20% - Accent5 2" xfId="471"/>
    <cellStyle name="20% - Accent6" xfId="50"/>
    <cellStyle name="20% - Accent6 2" xfId="472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1 2" xfId="473"/>
    <cellStyle name="40% - Accent2" xfId="76"/>
    <cellStyle name="40% - Accent2 2" xfId="474"/>
    <cellStyle name="40% - Accent3" xfId="77"/>
    <cellStyle name="40% - Accent3 2" xfId="475"/>
    <cellStyle name="40% - Accent4" xfId="78"/>
    <cellStyle name="40% - Accent4 2" xfId="476"/>
    <cellStyle name="40% - Accent5" xfId="79"/>
    <cellStyle name="40% - Accent5 2" xfId="477"/>
    <cellStyle name="40% - Accent6" xfId="80"/>
    <cellStyle name="40% - Accent6 2" xfId="478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1 2" xfId="479"/>
    <cellStyle name="60% - Accent2" xfId="106"/>
    <cellStyle name="60% - Accent2 2" xfId="480"/>
    <cellStyle name="60% - Accent3" xfId="107"/>
    <cellStyle name="60% - Accent3 2" xfId="481"/>
    <cellStyle name="60% - Accent4" xfId="108"/>
    <cellStyle name="60% - Accent4 2" xfId="482"/>
    <cellStyle name="60% - Accent5" xfId="109"/>
    <cellStyle name="60% - Accent5 2" xfId="483"/>
    <cellStyle name="60% - Accent6" xfId="110"/>
    <cellStyle name="60% - Accent6 2" xfId="484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1 - 20%" xfId="486"/>
    <cellStyle name="Accent1 - 40%" xfId="487"/>
    <cellStyle name="Accent1 - 60%" xfId="488"/>
    <cellStyle name="Accent1 2" xfId="489"/>
    <cellStyle name="Accent1 3" xfId="490"/>
    <cellStyle name="Accent1 4" xfId="485"/>
    <cellStyle name="Accent1 5" xfId="632"/>
    <cellStyle name="Accent1 6" xfId="643"/>
    <cellStyle name="Accent2" xfId="137"/>
    <cellStyle name="Accent2 - 20%" xfId="492"/>
    <cellStyle name="Accent2 - 40%" xfId="493"/>
    <cellStyle name="Accent2 - 60%" xfId="494"/>
    <cellStyle name="Accent2 2" xfId="495"/>
    <cellStyle name="Accent2 3" xfId="496"/>
    <cellStyle name="Accent2 4" xfId="491"/>
    <cellStyle name="Accent2 5" xfId="633"/>
    <cellStyle name="Accent2 6" xfId="642"/>
    <cellStyle name="Accent3" xfId="138"/>
    <cellStyle name="Accent3 - 20%" xfId="498"/>
    <cellStyle name="Accent3 - 40%" xfId="499"/>
    <cellStyle name="Accent3 - 60%" xfId="500"/>
    <cellStyle name="Accent3 2" xfId="501"/>
    <cellStyle name="Accent3 3" xfId="502"/>
    <cellStyle name="Accent3 4" xfId="497"/>
    <cellStyle name="Accent3 5" xfId="634"/>
    <cellStyle name="Accent3 6" xfId="641"/>
    <cellStyle name="Accent4" xfId="139"/>
    <cellStyle name="Accent4 - 20%" xfId="504"/>
    <cellStyle name="Accent4 - 40%" xfId="505"/>
    <cellStyle name="Accent4 - 60%" xfId="506"/>
    <cellStyle name="Accent4 2" xfId="507"/>
    <cellStyle name="Accent4 3" xfId="508"/>
    <cellStyle name="Accent4 4" xfId="503"/>
    <cellStyle name="Accent4 5" xfId="635"/>
    <cellStyle name="Accent4 6" xfId="640"/>
    <cellStyle name="Accent5" xfId="140"/>
    <cellStyle name="Accent5 - 20%" xfId="510"/>
    <cellStyle name="Accent5 - 40%" xfId="511"/>
    <cellStyle name="Accent5 - 60%" xfId="512"/>
    <cellStyle name="Accent5 2" xfId="513"/>
    <cellStyle name="Accent5 3" xfId="514"/>
    <cellStyle name="Accent5 4" xfId="509"/>
    <cellStyle name="Accent5 5" xfId="636"/>
    <cellStyle name="Accent5 6" xfId="639"/>
    <cellStyle name="Accent6" xfId="141"/>
    <cellStyle name="Accent6 - 20%" xfId="516"/>
    <cellStyle name="Accent6 - 40%" xfId="517"/>
    <cellStyle name="Accent6 - 60%" xfId="518"/>
    <cellStyle name="Accent6 2" xfId="519"/>
    <cellStyle name="Accent6 3" xfId="520"/>
    <cellStyle name="Accent6 4" xfId="515"/>
    <cellStyle name="Accent6 5" xfId="637"/>
    <cellStyle name="Accent6 6" xfId="638"/>
    <cellStyle name="Acdldnnueer" xfId="369"/>
    <cellStyle name="Alilciue [0]_13o2" xfId="370"/>
    <cellStyle name="Alilciue_13o2" xfId="371"/>
    <cellStyle name="Bad" xfId="142"/>
    <cellStyle name="Bad 2" xfId="522"/>
    <cellStyle name="Bad 3" xfId="521"/>
    <cellStyle name="blue" xfId="143"/>
    <cellStyle name="Body" xfId="523"/>
    <cellStyle name="Calc Currency (0)" xfId="144"/>
    <cellStyle name="Calculation" xfId="145"/>
    <cellStyle name="Calculation 2" xfId="525"/>
    <cellStyle name="Calculation 3" xfId="524"/>
    <cellStyle name="Category" xfId="526"/>
    <cellStyle name="Chapter title" xfId="527"/>
    <cellStyle name="Chapter Total" xfId="528"/>
    <cellStyle name="Check Cell" xfId="146"/>
    <cellStyle name="Check Cell 2" xfId="530"/>
    <cellStyle name="Check Cell 3" xfId="529"/>
    <cellStyle name="ColLevel_2" xfId="531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" xfId="532"/>
    <cellStyle name="Date - Style2" xfId="149"/>
    <cellStyle name="Dezimal [0]_laroux" xfId="533"/>
    <cellStyle name="Dezimal_laroux" xfId="534"/>
    <cellStyle name="Emphasis 1" xfId="535"/>
    <cellStyle name="Emphasis 2" xfId="536"/>
    <cellStyle name="Emphasis 3" xfId="537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Explanatory Text 2" xfId="539"/>
    <cellStyle name="Explanatory Text 3" xfId="538"/>
    <cellStyle name="Flag" xfId="540"/>
    <cellStyle name="Good" xfId="164"/>
    <cellStyle name="Good 2" xfId="542"/>
    <cellStyle name="Good 3" xfId="541"/>
    <cellStyle name="Head 1" xfId="543"/>
    <cellStyle name="Header" xfId="400"/>
    <cellStyle name="Header1" xfId="165"/>
    <cellStyle name="header1 2" xfId="544"/>
    <cellStyle name="Header2" xfId="166"/>
    <cellStyle name="header2 2" xfId="545"/>
    <cellStyle name="Heading 1" xfId="167"/>
    <cellStyle name="Heading 1 2" xfId="547"/>
    <cellStyle name="Heading 1 3" xfId="546"/>
    <cellStyle name="Heading 2" xfId="168"/>
    <cellStyle name="Heading 2 2" xfId="549"/>
    <cellStyle name="Heading 2 3" xfId="548"/>
    <cellStyle name="Heading 3" xfId="169"/>
    <cellStyle name="Heading 3 2" xfId="551"/>
    <cellStyle name="Heading 3 3" xfId="550"/>
    <cellStyle name="Heading 4" xfId="170"/>
    <cellStyle name="Heading 4 2" xfId="553"/>
    <cellStyle name="Heading 4 3" xfId="552"/>
    <cellStyle name="Heading2" xfId="554"/>
    <cellStyle name="Heading3" xfId="555"/>
    <cellStyle name="Heading4" xfId="556"/>
    <cellStyle name="Headline I" xfId="557"/>
    <cellStyle name="Headline II" xfId="558"/>
    <cellStyle name="Headline III" xfId="559"/>
    <cellStyle name="Horizontal" xfId="560"/>
    <cellStyle name="Hyperlink 2" xfId="561"/>
    <cellStyle name="Iau?iue_13o2" xfId="375"/>
    <cellStyle name="Input" xfId="171"/>
    <cellStyle name="Input 2" xfId="563"/>
    <cellStyle name="Input 3" xfId="562"/>
    <cellStyle name="Item Header" xfId="564"/>
    <cellStyle name="Jun" xfId="565"/>
    <cellStyle name="Linked Cell" xfId="172"/>
    <cellStyle name="Linked Cell 2" xfId="567"/>
    <cellStyle name="Linked Cell 3" xfId="566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eutral 2" xfId="569"/>
    <cellStyle name="Neutral 3" xfId="568"/>
    <cellStyle name="no dec" xfId="570"/>
    <cellStyle name="Normal - Style1" xfId="571"/>
    <cellStyle name="Normal 2" xfId="572"/>
    <cellStyle name="Normal 2 2" xfId="573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14" xfId="574"/>
    <cellStyle name="Note 2" xfId="184"/>
    <cellStyle name="Note 2 2" xfId="575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ption" xfId="576"/>
    <cellStyle name="OptionHeading" xfId="577"/>
    <cellStyle name="Output" xfId="192"/>
    <cellStyle name="Output 2" xfId="579"/>
    <cellStyle name="Output 3" xfId="578"/>
    <cellStyle name="Percen - Style1" xfId="193"/>
    <cellStyle name="Percent 2" xfId="580"/>
    <cellStyle name="Percent 2 2" xfId="581"/>
    <cellStyle name="Percentage" xfId="582"/>
    <cellStyle name="Price" xfId="583"/>
    <cellStyle name="Prices" xfId="401"/>
    <cellStyle name="ProductClass" xfId="584"/>
    <cellStyle name="protect" xfId="194"/>
    <cellStyle name="Quote_Normal" xfId="585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heet Title" xfId="586"/>
    <cellStyle name="ShortItem" xfId="587"/>
    <cellStyle name="small" xfId="196"/>
    <cellStyle name="stand_bord" xfId="588"/>
    <cellStyle name="Standard_laroux" xfId="589"/>
    <cellStyle name="Style 1" xfId="197"/>
    <cellStyle name="TableStyleLight1" xfId="590"/>
    <cellStyle name="Title" xfId="198"/>
    <cellStyle name="Title 2" xfId="591"/>
    <cellStyle name="Total" xfId="199"/>
    <cellStyle name="Total 2" xfId="592"/>
    <cellStyle name="Unit" xfId="593"/>
    <cellStyle name="unprotect" xfId="200"/>
    <cellStyle name="Vertical" xfId="594"/>
    <cellStyle name="Warning Text" xfId="201"/>
    <cellStyle name="Warning Text 2" xfId="595"/>
    <cellStyle name="Wдhrung [0]_laroux" xfId="596"/>
    <cellStyle name="Wдhrung_laroux" xfId="597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Гиперссылка 2 2" xfId="598"/>
    <cellStyle name="Денежный [0] 2" xfId="599"/>
    <cellStyle name="Денежный 2" xfId="239"/>
    <cellStyle name="Денежный 2 2" xfId="600"/>
    <cellStyle name="Заголовок" xfId="601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10" xfId="602"/>
    <cellStyle name="Обычный 11" xfId="603"/>
    <cellStyle name="Обычный 12" xfId="604"/>
    <cellStyle name="Обычный 13" xfId="403"/>
    <cellStyle name="Обычный 15" xfId="605"/>
    <cellStyle name="Обычный 15 2" xfId="606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14" xfId="607"/>
    <cellStyle name="Обычный 2 2" xfId="2"/>
    <cellStyle name="Обычный 2 2 2" xfId="5"/>
    <cellStyle name="Обычный 2 2 2 2" xfId="609"/>
    <cellStyle name="Обычный 2 2 3" xfId="608"/>
    <cellStyle name="Обычный 2 3" xfId="276"/>
    <cellStyle name="Обычный 2 4" xfId="277"/>
    <cellStyle name="Обычный 2 4 2" xfId="610"/>
    <cellStyle name="Обычный 2 5" xfId="278"/>
    <cellStyle name="Обычный 2 5 2" xfId="611"/>
    <cellStyle name="Обычный 2 6" xfId="279"/>
    <cellStyle name="Обычный 2 6 2" xfId="612"/>
    <cellStyle name="Обычный 2 7" xfId="280"/>
    <cellStyle name="Обычный 2 7 2" xfId="613"/>
    <cellStyle name="Обычный 2 8" xfId="281"/>
    <cellStyle name="Обычный 2 9" xfId="282"/>
    <cellStyle name="Обычный 3" xfId="3"/>
    <cellStyle name="Обычный 3 2" xfId="283"/>
    <cellStyle name="Обычный 3 2 2" xfId="615"/>
    <cellStyle name="Обычный 3 3" xfId="614"/>
    <cellStyle name="Обычный 4" xfId="397"/>
    <cellStyle name="Обычный 4 2" xfId="284"/>
    <cellStyle name="Обычный 4 2 2" xfId="617"/>
    <cellStyle name="Обычный 4 3" xfId="285"/>
    <cellStyle name="Обычный 4 3 2" xfId="618"/>
    <cellStyle name="Обычный 4 4" xfId="616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14" xfId="619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Обычный 6 2" xfId="620"/>
    <cellStyle name="Обычный 7" xfId="621"/>
    <cellStyle name="Обычный 8" xfId="622"/>
    <cellStyle name="Обычный 9" xfId="623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2 3" xfId="624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14" xfId="625"/>
    <cellStyle name="Процентный 2 2" xfId="7"/>
    <cellStyle name="Процентный 2 2 2" xfId="626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Процентный 3 2" xfId="627"/>
    <cellStyle name="Процентный 4" xfId="628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2" xfId="629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[0] 2" xfId="630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15" xfId="631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0"/>
  <sheetViews>
    <sheetView showGridLines="0" tabSelected="1" zoomScale="80" zoomScaleNormal="80" workbookViewId="0">
      <selection activeCell="G8" sqref="G8"/>
    </sheetView>
  </sheetViews>
  <sheetFormatPr defaultRowHeight="15"/>
  <cols>
    <col min="1" max="1" width="2.85546875" customWidth="1"/>
    <col min="2" max="2" width="80.7109375" customWidth="1"/>
    <col min="3" max="3" width="79.7109375" customWidth="1"/>
    <col min="4" max="4" width="29.28515625" style="3" customWidth="1"/>
    <col min="5" max="5" width="32" style="3" customWidth="1"/>
    <col min="6" max="6" width="24.5703125" style="3" customWidth="1"/>
    <col min="7" max="7" width="19.28515625" customWidth="1"/>
  </cols>
  <sheetData>
    <row r="1" spans="2:11">
      <c r="D1" s="28" t="s">
        <v>8</v>
      </c>
      <c r="E1" s="29"/>
      <c r="F1" s="29"/>
      <c r="G1" s="2"/>
    </row>
    <row r="2" spans="2:11" ht="15.75" customHeight="1">
      <c r="C2" s="1"/>
      <c r="D2" s="28" t="s">
        <v>36</v>
      </c>
      <c r="E2" s="29"/>
      <c r="F2" s="29"/>
      <c r="G2" s="11"/>
      <c r="H2" s="11"/>
      <c r="I2" s="11"/>
      <c r="J2" s="11"/>
      <c r="K2" s="11"/>
    </row>
    <row r="3" spans="2:11" ht="15.75">
      <c r="B3" s="44" t="s">
        <v>11</v>
      </c>
      <c r="C3" s="3"/>
    </row>
    <row r="5" spans="2:11" ht="21.75" customHeight="1">
      <c r="B5" s="35" t="s">
        <v>31</v>
      </c>
      <c r="C5" s="36"/>
      <c r="D5" s="36"/>
      <c r="E5" s="36"/>
      <c r="F5" s="37"/>
    </row>
    <row r="6" spans="2:11" s="12" customFormat="1" ht="35.25" customHeight="1">
      <c r="B6" s="40" t="s">
        <v>7</v>
      </c>
      <c r="C6" s="40" t="s">
        <v>14</v>
      </c>
      <c r="D6" s="40" t="s">
        <v>4</v>
      </c>
      <c r="E6" s="40" t="s">
        <v>20</v>
      </c>
      <c r="F6" s="40" t="s">
        <v>21</v>
      </c>
    </row>
    <row r="7" spans="2:11" s="15" customFormat="1" ht="16.149999999999999" customHeight="1">
      <c r="B7" s="16" t="s">
        <v>13</v>
      </c>
      <c r="C7" s="21"/>
      <c r="D7" s="17">
        <v>1</v>
      </c>
      <c r="E7" s="38"/>
      <c r="F7" s="39">
        <f>D7*E7</f>
        <v>0</v>
      </c>
    </row>
    <row r="8" spans="2:11" s="15" customFormat="1" ht="16.149999999999999" customHeight="1">
      <c r="B8" s="16" t="s">
        <v>17</v>
      </c>
      <c r="C8" s="21"/>
      <c r="D8" s="17">
        <v>5</v>
      </c>
      <c r="E8" s="38"/>
      <c r="F8" s="39">
        <f>D8*E8</f>
        <v>0</v>
      </c>
    </row>
    <row r="9" spans="2:11" s="15" customFormat="1" ht="16.149999999999999" customHeight="1">
      <c r="B9" s="16" t="s">
        <v>16</v>
      </c>
      <c r="C9" s="21"/>
      <c r="D9" s="17">
        <v>49</v>
      </c>
      <c r="E9" s="38"/>
      <c r="F9" s="39">
        <f>D9*E9</f>
        <v>0</v>
      </c>
    </row>
    <row r="10" spans="2:11" s="15" customFormat="1" ht="103.5" customHeight="1">
      <c r="B10" s="18" t="s">
        <v>15</v>
      </c>
      <c r="C10" s="23" t="s">
        <v>19</v>
      </c>
      <c r="D10" s="19">
        <v>1</v>
      </c>
      <c r="E10" s="38"/>
      <c r="F10" s="39">
        <f>D10*E10</f>
        <v>0</v>
      </c>
    </row>
    <row r="11" spans="2:11" ht="29.25" customHeight="1">
      <c r="B11" s="41" t="s">
        <v>5</v>
      </c>
      <c r="C11" s="42"/>
      <c r="D11" s="42"/>
      <c r="E11" s="43"/>
      <c r="F11" s="22">
        <f>SUM(F7:F10)</f>
        <v>0</v>
      </c>
    </row>
    <row r="12" spans="2:11" s="3" customFormat="1"/>
    <row r="13" spans="2:11" s="3" customFormat="1"/>
    <row r="14" spans="2:11" s="3" customFormat="1" ht="15.75">
      <c r="B14" s="44" t="s">
        <v>12</v>
      </c>
    </row>
    <row r="15" spans="2:11" s="3" customFormat="1"/>
    <row r="16" spans="2:11" s="3" customFormat="1" ht="21.75" customHeight="1">
      <c r="B16" s="35" t="s">
        <v>32</v>
      </c>
      <c r="C16" s="36"/>
      <c r="D16" s="36"/>
      <c r="E16" s="36"/>
      <c r="F16" s="37"/>
    </row>
    <row r="17" spans="2:6" s="3" customFormat="1" ht="31.5">
      <c r="B17" s="40" t="s">
        <v>7</v>
      </c>
      <c r="C17" s="40" t="s">
        <v>9</v>
      </c>
      <c r="D17" s="40" t="s">
        <v>4</v>
      </c>
      <c r="E17" s="40" t="s">
        <v>20</v>
      </c>
      <c r="F17" s="40" t="s">
        <v>6</v>
      </c>
    </row>
    <row r="18" spans="2:6" s="3" customFormat="1" ht="15.75">
      <c r="B18" s="16" t="s">
        <v>18</v>
      </c>
      <c r="C18" s="21"/>
      <c r="D18" s="17">
        <v>1</v>
      </c>
      <c r="E18" s="45"/>
      <c r="F18" s="46">
        <f t="shared" ref="F18:F20" si="0">D18*E18</f>
        <v>0</v>
      </c>
    </row>
    <row r="19" spans="2:6" s="3" customFormat="1" ht="15.75">
      <c r="B19" s="16" t="s">
        <v>35</v>
      </c>
      <c r="C19" s="21"/>
      <c r="D19" s="17">
        <v>49</v>
      </c>
      <c r="E19" s="45"/>
      <c r="F19" s="46">
        <f t="shared" si="0"/>
        <v>0</v>
      </c>
    </row>
    <row r="20" spans="2:6" s="3" customFormat="1" ht="63">
      <c r="B20" s="16" t="s">
        <v>22</v>
      </c>
      <c r="C20" s="24" t="s">
        <v>23</v>
      </c>
      <c r="D20" s="17">
        <v>1</v>
      </c>
      <c r="E20" s="45"/>
      <c r="F20" s="46">
        <f t="shared" si="0"/>
        <v>0</v>
      </c>
    </row>
    <row r="21" spans="2:6" s="3" customFormat="1" ht="18.75">
      <c r="B21" s="32" t="s">
        <v>5</v>
      </c>
      <c r="C21" s="33"/>
      <c r="D21" s="33"/>
      <c r="E21" s="34"/>
      <c r="F21" s="22">
        <f>SUM(F18:F20)</f>
        <v>0</v>
      </c>
    </row>
    <row r="22" spans="2:6" s="3" customFormat="1"/>
    <row r="23" spans="2:6" s="3" customFormat="1"/>
    <row r="24" spans="2:6" s="3" customFormat="1" ht="15.75">
      <c r="B24" s="44" t="s">
        <v>24</v>
      </c>
    </row>
    <row r="25" spans="2:6" s="3" customFormat="1"/>
    <row r="26" spans="2:6" s="3" customFormat="1" ht="21.75" customHeight="1">
      <c r="B26" s="47" t="s">
        <v>33</v>
      </c>
      <c r="C26" s="48"/>
      <c r="D26" s="48"/>
      <c r="E26" s="48"/>
    </row>
    <row r="27" spans="2:6" s="3" customFormat="1" ht="31.5">
      <c r="B27" s="49" t="s">
        <v>7</v>
      </c>
      <c r="C27" s="49" t="s">
        <v>4</v>
      </c>
      <c r="D27" s="50" t="s">
        <v>20</v>
      </c>
      <c r="E27" s="50" t="s">
        <v>21</v>
      </c>
    </row>
    <row r="28" spans="2:6" s="3" customFormat="1" ht="15.75">
      <c r="B28" s="25" t="s">
        <v>25</v>
      </c>
      <c r="C28" s="26">
        <v>49</v>
      </c>
      <c r="D28" s="45"/>
      <c r="E28" s="46">
        <f t="shared" ref="E28:E33" si="1">C28*D28</f>
        <v>0</v>
      </c>
    </row>
    <row r="29" spans="2:6" s="3" customFormat="1" ht="15.75">
      <c r="B29" s="25" t="s">
        <v>26</v>
      </c>
      <c r="C29" s="26">
        <v>10</v>
      </c>
      <c r="D29" s="45"/>
      <c r="E29" s="46">
        <f t="shared" si="1"/>
        <v>0</v>
      </c>
    </row>
    <row r="30" spans="2:6" s="3" customFormat="1" ht="15.75">
      <c r="B30" s="25" t="s">
        <v>27</v>
      </c>
      <c r="C30" s="26">
        <v>5</v>
      </c>
      <c r="D30" s="45"/>
      <c r="E30" s="46">
        <f t="shared" si="1"/>
        <v>0</v>
      </c>
    </row>
    <row r="31" spans="2:6" s="3" customFormat="1" ht="15.75">
      <c r="B31" s="25" t="s">
        <v>28</v>
      </c>
      <c r="C31" s="26">
        <v>5</v>
      </c>
      <c r="D31" s="45"/>
      <c r="E31" s="46">
        <f t="shared" si="1"/>
        <v>0</v>
      </c>
    </row>
    <row r="32" spans="2:6" s="3" customFormat="1" ht="15.75">
      <c r="B32" s="51" t="s">
        <v>29</v>
      </c>
      <c r="C32" s="27">
        <v>5</v>
      </c>
      <c r="D32" s="45"/>
      <c r="E32" s="46">
        <f t="shared" si="1"/>
        <v>0</v>
      </c>
    </row>
    <row r="33" spans="2:6" s="3" customFormat="1" ht="15.75">
      <c r="B33" s="51" t="s">
        <v>30</v>
      </c>
      <c r="C33" s="27">
        <v>5</v>
      </c>
      <c r="D33" s="45"/>
      <c r="E33" s="46">
        <f t="shared" si="1"/>
        <v>0</v>
      </c>
    </row>
    <row r="34" spans="2:6" s="3" customFormat="1" ht="15.75">
      <c r="B34" s="53" t="s">
        <v>5</v>
      </c>
      <c r="C34" s="54"/>
      <c r="D34" s="55"/>
      <c r="E34" s="52">
        <f>SUM(E28:E33)</f>
        <v>0</v>
      </c>
    </row>
    <row r="35" spans="2:6" s="3" customFormat="1"/>
    <row r="36" spans="2:6" s="3" customFormat="1"/>
    <row r="37" spans="2:6" s="3" customFormat="1"/>
    <row r="38" spans="2:6" s="3" customFormat="1">
      <c r="B38" s="3" t="s">
        <v>34</v>
      </c>
    </row>
    <row r="39" spans="2:6" s="3" customFormat="1"/>
    <row r="40" spans="2:6" s="3" customFormat="1"/>
    <row r="41" spans="2:6" s="3" customFormat="1" ht="24.75" customHeight="1"/>
    <row r="42" spans="2:6" s="3" customFormat="1" ht="25.5" customHeight="1">
      <c r="B42" s="31" t="s">
        <v>0</v>
      </c>
      <c r="C42" s="31"/>
      <c r="D42" s="14"/>
      <c r="E42" s="8"/>
      <c r="F42" s="10"/>
    </row>
    <row r="43" spans="2:6" s="3" customFormat="1" ht="15.75">
      <c r="B43" s="4" t="s">
        <v>10</v>
      </c>
      <c r="C43" s="5"/>
      <c r="D43" s="5"/>
      <c r="E43" s="5"/>
      <c r="F43" s="5"/>
    </row>
    <row r="44" spans="2:6" s="3" customFormat="1"/>
    <row r="45" spans="2:6" s="3" customFormat="1"/>
    <row r="46" spans="2:6" s="3" customFormat="1" ht="15.75">
      <c r="B46" s="4" t="s">
        <v>1</v>
      </c>
      <c r="D46" s="6"/>
      <c r="E46" s="5"/>
      <c r="F46" s="5"/>
    </row>
    <row r="47" spans="2:6" s="3" customFormat="1" ht="15.75">
      <c r="B47" s="20" t="s">
        <v>2</v>
      </c>
      <c r="C47" s="5"/>
      <c r="D47" s="5"/>
      <c r="E47" s="5"/>
      <c r="F47" s="5"/>
    </row>
    <row r="48" spans="2:6" ht="15.75">
      <c r="B48" s="4"/>
      <c r="C48" s="6"/>
      <c r="D48" s="6"/>
      <c r="E48" s="6"/>
      <c r="F48" s="6"/>
    </row>
    <row r="49" spans="2:6">
      <c r="B49" s="30" t="s">
        <v>3</v>
      </c>
      <c r="C49" s="30"/>
      <c r="D49" s="13"/>
      <c r="E49" s="7"/>
      <c r="F49" s="9"/>
    </row>
    <row r="50" spans="2:6" ht="15.75" customHeight="1">
      <c r="B50" s="30"/>
      <c r="C50" s="30"/>
      <c r="D50" s="13"/>
      <c r="E50" s="7"/>
      <c r="F50" s="9"/>
    </row>
  </sheetData>
  <mergeCells count="9">
    <mergeCell ref="D1:F1"/>
    <mergeCell ref="D2:F2"/>
    <mergeCell ref="B49:C50"/>
    <mergeCell ref="B42:C42"/>
    <mergeCell ref="B5:F5"/>
    <mergeCell ref="B11:E11"/>
    <mergeCell ref="B16:F16"/>
    <mergeCell ref="B21:E21"/>
    <mergeCell ref="B34:D34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Пользователь Windows</cp:lastModifiedBy>
  <cp:lastPrinted>2014-05-16T08:10:26Z</cp:lastPrinted>
  <dcterms:created xsi:type="dcterms:W3CDTF">2012-04-11T11:23:37Z</dcterms:created>
  <dcterms:modified xsi:type="dcterms:W3CDTF">2019-09-27T12:02:48Z</dcterms:modified>
</cp:coreProperties>
</file>