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0700" windowHeight="7230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G72" i="1" l="1"/>
  <c r="G30" i="1" l="1"/>
  <c r="G7" i="1" l="1"/>
  <c r="G8" i="1" s="1"/>
  <c r="G16" i="1"/>
  <c r="G17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63" i="1"/>
  <c r="G64" i="1" s="1"/>
  <c r="G71" i="1"/>
  <c r="G56" i="1" l="1"/>
  <c r="G18" i="1"/>
</calcChain>
</file>

<file path=xl/sharedStrings.xml><?xml version="1.0" encoding="utf-8"?>
<sst xmlns="http://schemas.openxmlformats.org/spreadsheetml/2006/main" count="160" uniqueCount="55">
  <si>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</si>
  <si>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</si>
  <si>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</si>
  <si>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</si>
  <si>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</si>
  <si>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Кол-во</t>
  </si>
  <si>
    <t>ИТОГО:</t>
  </si>
  <si>
    <t>Сумма в валюте, с учетом НДС</t>
  </si>
  <si>
    <t>Стоимость за ед. в валюте, с учетом НДС</t>
  </si>
  <si>
    <t>Cпецификация</t>
  </si>
  <si>
    <t>NUP</t>
  </si>
  <si>
    <t>Processor</t>
  </si>
  <si>
    <t>Oracle Database Enterprise Edition - Processor Perpetual</t>
  </si>
  <si>
    <t>Тип</t>
  </si>
  <si>
    <t>Siebel Tools Complete, SPE - Application User Perpetual</t>
  </si>
  <si>
    <t>Siebel Call Reports, SPE - Selected Add-on - Application User Perpetual</t>
  </si>
  <si>
    <t>Siebel Financial Accounts, SPE - Selected Add-on - Application User Perpetual</t>
  </si>
  <si>
    <t>Siebel CTI, SPE - Selected Add-on - Application User Perpetual</t>
  </si>
  <si>
    <t>Siebel Collections, SPE - Application User Perpetual</t>
  </si>
  <si>
    <t>Siebel Message Broadcasting and Alerts, SPE - Selected Add-on - Application User Perpetual</t>
  </si>
  <si>
    <t>Siebel Finance Events Manager, SPE - Selected Add-on - Application User Perpetual</t>
  </si>
  <si>
    <t>Siebel Correspondence, SPE - Selected Add-on - Application User Perpetual</t>
  </si>
  <si>
    <t>Siebel Rollup, SPE - Selected Add-on - Application User Perpetual</t>
  </si>
  <si>
    <t>Siebel SmartScript, SPE - Selected Add-on - Application User Perpetual</t>
  </si>
  <si>
    <t>Siebel Financial Services CRM Sales Base, Professional Edition - Application User Perpetual</t>
  </si>
  <si>
    <t>Siebel Solutions, SPE - Selected Add-on - Application User Perpetual</t>
  </si>
  <si>
    <t>Siebel Needs Analysis/Applications - Non credit , SPE - Selected Add-on - Application User Perpetual</t>
  </si>
  <si>
    <t>Siebel Credit Origination, SPE - Selected Add-on - Application User Perpetual</t>
  </si>
  <si>
    <t>Siebel Financial Services CRM Marketing Automation Base, Professional Edition - Application User Perpetual</t>
  </si>
  <si>
    <t>Siebel Financial Services CRM Service Base, Professional Edition - Application User Perpetual</t>
  </si>
  <si>
    <t>Siebel Lead Management, SPE - Selected Add-on - Application User Perpetual</t>
  </si>
  <si>
    <t>Siebel Forecasting, SPE - Selected Add-on - Application User Perpetual</t>
  </si>
  <si>
    <t>Siebel HelpDesk, SPE - Selected Add-on - Application User Perpetual</t>
  </si>
  <si>
    <t>Siebel Partner Manager, SPE - Application User Perpetual</t>
  </si>
  <si>
    <t>Siebel Personal Lines Policies, SPE - Selected Add-on - Application User Perpetual</t>
  </si>
  <si>
    <t>Application User</t>
  </si>
  <si>
    <t>Oracle Linux Premier Limited Support</t>
  </si>
  <si>
    <t>Приложение 5</t>
  </si>
  <si>
    <t>Registered User</t>
  </si>
  <si>
    <t xml:space="preserve">Oracle Database Enterprise Edition </t>
  </si>
  <si>
    <t>Лицензионная метрика</t>
  </si>
  <si>
    <t>Oracle Database Enterprise Edition</t>
  </si>
  <si>
    <t>Oracle Partitioning</t>
  </si>
  <si>
    <t>Лот №1*</t>
  </si>
  <si>
    <t>Лот №2*</t>
  </si>
  <si>
    <t>срок окончания услуг тенической поддержки</t>
  </si>
  <si>
    <t>26 февраля 2021 г.</t>
  </si>
  <si>
    <t>Лот №3*</t>
  </si>
  <si>
    <t>Лот №4*</t>
  </si>
  <si>
    <t>Лот №5*</t>
  </si>
  <si>
    <t>Условия расчетов**:</t>
  </si>
  <si>
    <t>** в данном поле необходимо обозначить условия расчетов по валюте. Например: расчеты в рублях по курсу ЦБ на дату поставки.</t>
  </si>
  <si>
    <t>* по итогам конкурса Банк может приобрести любое количество из указанных лотов</t>
  </si>
  <si>
    <t>дата "___" мая  2020 г.</t>
  </si>
  <si>
    <t>к Конкурсной документации № 235-20/04/20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</si>
</sst>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C09]* #,##0.00_-;\-[$$-C09]* #,##0.00_-;_-[$$-C09]* &quot;-&quot;??_-;_-@_-"/>
    <numFmt numFmtId="179" formatCode="[$$-C09]#,##0.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3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</cellStyleXfs>
  <cellXfs count="47">
    <xf numFmtId="0" fontId="0" fillId="0" borderId="0" xfId="0"/>
    <xf numFmtId="0" fontId="2" fillId="0" borderId="0" xfId="1" applyAlignment="1"/>
    <xf numFmtId="0" fontId="2" fillId="0" borderId="0" xfId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0" fillId="36" borderId="0" xfId="0" applyFill="1" applyAlignment="1">
      <alignment wrapText="1"/>
    </xf>
    <xf numFmtId="0" fontId="0" fillId="36" borderId="0" xfId="0" applyFill="1"/>
    <xf numFmtId="179" fontId="48" fillId="35" borderId="17" xfId="0" applyNumberFormat="1" applyFont="1" applyFill="1" applyBorder="1" applyAlignment="1">
      <alignment horizontal="center" wrapText="1"/>
    </xf>
    <xf numFmtId="179" fontId="48" fillId="36" borderId="17" xfId="0" applyNumberFormat="1" applyFont="1" applyFill="1" applyBorder="1" applyAlignment="1">
      <alignment horizontal="center" wrapText="1"/>
    </xf>
    <xf numFmtId="178" fontId="48" fillId="38" borderId="17" xfId="0" applyNumberFormat="1" applyFont="1" applyFill="1" applyBorder="1" applyAlignment="1">
      <alignment horizontal="center"/>
    </xf>
    <xf numFmtId="0" fontId="52" fillId="0" borderId="17" xfId="0" applyFont="1" applyBorder="1" applyAlignment="1">
      <alignment vertical="center"/>
    </xf>
    <xf numFmtId="0" fontId="52" fillId="0" borderId="17" xfId="0" applyFont="1" applyBorder="1" applyAlignment="1">
      <alignment horizontal="center" vertical="center"/>
    </xf>
    <xf numFmtId="0" fontId="51" fillId="36" borderId="0" xfId="0" applyFont="1" applyFill="1"/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52" fillId="0" borderId="1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179" fontId="48" fillId="36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7" fillId="35" borderId="0" xfId="0" applyFont="1" applyFill="1" applyAlignment="1"/>
    <xf numFmtId="0" fontId="50" fillId="38" borderId="18" xfId="0" applyFont="1" applyFill="1" applyBorder="1" applyAlignment="1">
      <alignment horizontal="center"/>
    </xf>
    <xf numFmtId="0" fontId="49" fillId="38" borderId="19" xfId="0" applyFont="1" applyFill="1" applyBorder="1" applyAlignment="1">
      <alignment horizontal="center"/>
    </xf>
    <xf numFmtId="0" fontId="49" fillId="38" borderId="20" xfId="0" applyFont="1" applyFill="1" applyBorder="1" applyAlignment="1">
      <alignment horizontal="center"/>
    </xf>
    <xf numFmtId="0" fontId="53" fillId="37" borderId="17" xfId="0" applyFont="1" applyFill="1" applyBorder="1" applyAlignment="1">
      <alignment horizontal="center" vertical="center" wrapText="1"/>
    </xf>
    <xf numFmtId="0" fontId="53" fillId="37" borderId="1" xfId="0" applyFont="1" applyFill="1" applyBorder="1" applyAlignment="1">
      <alignment horizontal="center" vertical="center" wrapText="1"/>
    </xf>
    <xf numFmtId="0" fontId="53" fillId="37" borderId="17" xfId="0" applyFont="1" applyFill="1" applyBorder="1" applyAlignment="1">
      <alignment horizontal="center" wrapText="1"/>
    </xf>
    <xf numFmtId="4" fontId="54" fillId="37" borderId="18" xfId="3" applyNumberFormat="1" applyFont="1" applyFill="1" applyBorder="1" applyAlignment="1">
      <alignment horizontal="center" vertical="center" wrapText="1"/>
    </xf>
    <xf numFmtId="0" fontId="55" fillId="37" borderId="19" xfId="0" applyFont="1" applyFill="1" applyBorder="1" applyAlignment="1">
      <alignment horizontal="center" vertical="center" wrapText="1"/>
    </xf>
    <xf numFmtId="0" fontId="55" fillId="37" borderId="20" xfId="0" applyFont="1" applyFill="1" applyBorder="1" applyAlignment="1">
      <alignment horizontal="center" vertical="center" wrapText="1"/>
    </xf>
    <xf numFmtId="4" fontId="54" fillId="37" borderId="17" xfId="3" applyNumberFormat="1" applyFont="1" applyFill="1" applyBorder="1" applyAlignment="1">
      <alignment horizontal="center" vertical="center" wrapText="1"/>
    </xf>
    <xf numFmtId="0" fontId="55" fillId="37" borderId="17" xfId="0" applyFont="1" applyFill="1" applyBorder="1" applyAlignment="1">
      <alignment horizontal="center" vertical="center" wrapText="1"/>
    </xf>
    <xf numFmtId="0" fontId="55" fillId="37" borderId="1" xfId="0" applyFont="1" applyFill="1" applyBorder="1" applyAlignment="1">
      <alignment horizontal="center" vertical="center" wrapText="1"/>
    </xf>
  </cellXfs>
  <cellStyles count="403">
    <cellStyle name="_4InternalUse_Loans overdue +30 + Portfolio split + Loan covenants" xfId="8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2" xfId="137"/>
    <cellStyle name="Accent3" xfId="138"/>
    <cellStyle name="Accent4" xfId="139"/>
    <cellStyle name="Accent5" xfId="140"/>
    <cellStyle name="Accent6" xfId="141"/>
    <cellStyle name="Acdldnnueer" xfId="369"/>
    <cellStyle name="Alilciue [0]_13o2" xfId="370"/>
    <cellStyle name="Alilciue_13o2" xfId="371"/>
    <cellStyle name="Bad" xfId="142"/>
    <cellStyle name="blue" xfId="143"/>
    <cellStyle name="Calc Currency (0)" xfId="144"/>
    <cellStyle name="Calculation" xfId="145"/>
    <cellStyle name="Check Cell" xfId="146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 - Style2" xfId="149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Good" xfId="164"/>
    <cellStyle name="Header" xfId="400"/>
    <cellStyle name="Header1" xfId="165"/>
    <cellStyle name="Header2" xfId="166"/>
    <cellStyle name="Heading 1" xfId="167"/>
    <cellStyle name="Heading 2" xfId="168"/>
    <cellStyle name="Heading 3" xfId="169"/>
    <cellStyle name="Heading 4" xfId="170"/>
    <cellStyle name="Iau?iue_13o2" xfId="375"/>
    <cellStyle name="Input" xfId="171"/>
    <cellStyle name="Linked Cell" xfId="172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2" xfId="184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utput" xfId="192"/>
    <cellStyle name="Percen - Style1" xfId="193"/>
    <cellStyle name="Prices" xfId="401"/>
    <cellStyle name="protect" xfId="194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mall" xfId="196"/>
    <cellStyle name="Style 1" xfId="197"/>
    <cellStyle name="Title" xfId="198"/>
    <cellStyle name="Total" xfId="199"/>
    <cellStyle name="unprotect" xfId="200"/>
    <cellStyle name="Warning Text" xfId="201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Денежный 2" xfId="239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2" xfId="2"/>
    <cellStyle name="Обычный 2 2 2" xfId="5"/>
    <cellStyle name="Обычный 2 3" xfId="276"/>
    <cellStyle name="Обычный 2 4" xfId="277"/>
    <cellStyle name="Обычный 2 5" xfId="278"/>
    <cellStyle name="Обычный 2 6" xfId="279"/>
    <cellStyle name="Обычный 2 7" xfId="280"/>
    <cellStyle name="Обычный 2 8" xfId="281"/>
    <cellStyle name="Обычный 2 9" xfId="282"/>
    <cellStyle name="Обычный 3" xfId="3"/>
    <cellStyle name="Обычный 3 2" xfId="283"/>
    <cellStyle name="Обычный 4" xfId="397"/>
    <cellStyle name="Обычный 4 2" xfId="284"/>
    <cellStyle name="Обычный 4 3" xfId="285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2" xfId="7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showGridLines="0" tabSelected="1" topLeftCell="A49" zoomScale="70" zoomScaleNormal="70" workbookViewId="0">
      <selection activeCell="B14" sqref="B14:G14"/>
    </sheetView>
  </sheetViews>
  <sheetFormatPr defaultRowHeight="15"/>
  <cols>
    <col min="1" max="1" width="2.85546875" customWidth="1"/>
    <col min="2" max="2" width="81.42578125" customWidth="1"/>
    <col min="3" max="3" width="32" customWidth="1"/>
    <col min="4" max="4" width="36.28515625" style="3" customWidth="1"/>
    <col min="5" max="5" width="20.140625" style="3" customWidth="1"/>
    <col min="6" max="6" width="28.7109375" style="3" customWidth="1"/>
    <col min="7" max="7" width="24.5703125" style="3" customWidth="1"/>
    <col min="8" max="8" width="19.28515625" customWidth="1"/>
  </cols>
  <sheetData>
    <row r="1" spans="2:12">
      <c r="E1" s="30" t="s">
        <v>37</v>
      </c>
      <c r="F1" s="31"/>
      <c r="G1" s="31"/>
      <c r="H1" s="2"/>
    </row>
    <row r="2" spans="2:12" ht="15.75" customHeight="1">
      <c r="C2" s="1"/>
      <c r="D2" s="1"/>
      <c r="E2" s="30" t="s">
        <v>54</v>
      </c>
      <c r="F2" s="31"/>
      <c r="G2" s="31"/>
      <c r="H2" s="11"/>
      <c r="I2" s="11"/>
      <c r="J2" s="11"/>
      <c r="K2" s="11"/>
      <c r="L2" s="11"/>
    </row>
    <row r="3" spans="2:12" ht="18.75">
      <c r="B3" s="23" t="s">
        <v>43</v>
      </c>
      <c r="C3" s="17"/>
      <c r="D3" s="17"/>
    </row>
    <row r="5" spans="2:12" ht="21.75" customHeight="1">
      <c r="B5" s="41" t="s">
        <v>9</v>
      </c>
      <c r="C5" s="42"/>
      <c r="D5" s="42"/>
      <c r="E5" s="42"/>
      <c r="F5" s="42"/>
      <c r="G5" s="43"/>
    </row>
    <row r="6" spans="2:12" s="12" customFormat="1" ht="35.25" customHeight="1">
      <c r="B6" s="38" t="s">
        <v>13</v>
      </c>
      <c r="C6" s="38" t="s">
        <v>40</v>
      </c>
      <c r="D6" s="39" t="s">
        <v>45</v>
      </c>
      <c r="E6" s="38" t="s">
        <v>5</v>
      </c>
      <c r="F6" s="40" t="s">
        <v>8</v>
      </c>
      <c r="G6" s="40" t="s">
        <v>7</v>
      </c>
    </row>
    <row r="7" spans="2:12" s="16" customFormat="1" ht="16.149999999999999" customHeight="1">
      <c r="B7" s="21" t="s">
        <v>12</v>
      </c>
      <c r="C7" s="22" t="s">
        <v>11</v>
      </c>
      <c r="D7" s="26" t="s">
        <v>46</v>
      </c>
      <c r="E7" s="22">
        <v>6</v>
      </c>
      <c r="F7" s="18"/>
      <c r="G7" s="19">
        <f t="shared" ref="G7:G71" si="0">E7*F7</f>
        <v>0</v>
      </c>
    </row>
    <row r="8" spans="2:12" s="16" customFormat="1" ht="16.149999999999999" customHeight="1">
      <c r="B8" s="35" t="s">
        <v>6</v>
      </c>
      <c r="C8" s="36"/>
      <c r="D8" s="36"/>
      <c r="E8" s="36"/>
      <c r="F8" s="37"/>
      <c r="G8" s="20">
        <f>G7</f>
        <v>0</v>
      </c>
    </row>
    <row r="9" spans="2:12" s="16" customFormat="1" ht="16.149999999999999" customHeight="1">
      <c r="B9" s="27"/>
      <c r="C9" s="28"/>
      <c r="D9" s="28"/>
      <c r="E9" s="28"/>
      <c r="G9" s="29"/>
    </row>
    <row r="10" spans="2:12" s="16" customFormat="1" ht="16.149999999999999" customHeight="1">
      <c r="B10" s="27"/>
      <c r="C10" s="28"/>
      <c r="D10" s="28"/>
      <c r="E10" s="28"/>
      <c r="G10" s="29"/>
    </row>
    <row r="11" spans="2:12" s="16" customFormat="1" ht="16.149999999999999" customHeight="1">
      <c r="B11" s="23" t="s">
        <v>44</v>
      </c>
      <c r="C11" s="28"/>
      <c r="D11" s="28"/>
      <c r="E11" s="28"/>
      <c r="G11" s="29"/>
    </row>
    <row r="12" spans="2:12" s="16" customFormat="1" ht="16.149999999999999" customHeight="1">
      <c r="B12" s="27"/>
      <c r="C12" s="28"/>
      <c r="D12" s="28"/>
      <c r="E12" s="28"/>
      <c r="G12" s="29"/>
    </row>
    <row r="13" spans="2:12" s="16" customFormat="1" ht="16.149999999999999" customHeight="1">
      <c r="B13" s="27"/>
      <c r="C13" s="28"/>
      <c r="D13" s="28"/>
      <c r="E13" s="28"/>
      <c r="G13" s="29"/>
    </row>
    <row r="14" spans="2:12" s="16" customFormat="1" ht="16.149999999999999" customHeight="1">
      <c r="B14" s="41" t="s">
        <v>9</v>
      </c>
      <c r="C14" s="42"/>
      <c r="D14" s="42"/>
      <c r="E14" s="42"/>
      <c r="F14" s="42"/>
      <c r="G14" s="43"/>
    </row>
    <row r="15" spans="2:12" s="16" customFormat="1" ht="16.149999999999999" customHeight="1">
      <c r="B15" s="38" t="s">
        <v>13</v>
      </c>
      <c r="C15" s="38" t="s">
        <v>40</v>
      </c>
      <c r="D15" s="39"/>
      <c r="E15" s="38" t="s">
        <v>5</v>
      </c>
      <c r="F15" s="40" t="s">
        <v>8</v>
      </c>
      <c r="G15" s="40" t="s">
        <v>7</v>
      </c>
    </row>
    <row r="16" spans="2:12" s="16" customFormat="1" ht="16.149999999999999" customHeight="1">
      <c r="B16" s="21" t="s">
        <v>41</v>
      </c>
      <c r="C16" s="22" t="s">
        <v>11</v>
      </c>
      <c r="D16" s="26" t="s">
        <v>46</v>
      </c>
      <c r="E16" s="22">
        <v>16</v>
      </c>
      <c r="F16" s="18"/>
      <c r="G16" s="19">
        <f t="shared" si="0"/>
        <v>0</v>
      </c>
    </row>
    <row r="17" spans="2:7" s="16" customFormat="1" ht="16.149999999999999" customHeight="1">
      <c r="B17" s="21" t="s">
        <v>42</v>
      </c>
      <c r="C17" s="22" t="s">
        <v>11</v>
      </c>
      <c r="D17" s="26" t="s">
        <v>46</v>
      </c>
      <c r="E17" s="22">
        <v>12</v>
      </c>
      <c r="F17" s="18"/>
      <c r="G17" s="19">
        <f t="shared" si="0"/>
        <v>0</v>
      </c>
    </row>
    <row r="18" spans="2:7" s="16" customFormat="1" ht="16.149999999999999" customHeight="1">
      <c r="B18" s="35" t="s">
        <v>6</v>
      </c>
      <c r="C18" s="36"/>
      <c r="D18" s="36"/>
      <c r="E18" s="36"/>
      <c r="F18" s="37"/>
      <c r="G18" s="20">
        <f>G16+G17</f>
        <v>0</v>
      </c>
    </row>
    <row r="19" spans="2:7" s="16" customFormat="1" ht="16.149999999999999" customHeight="1">
      <c r="B19" s="27"/>
      <c r="C19" s="28"/>
      <c r="D19" s="28"/>
      <c r="E19" s="28"/>
      <c r="G19" s="29"/>
    </row>
    <row r="20" spans="2:7" s="16" customFormat="1" ht="16.149999999999999" customHeight="1">
      <c r="B20" s="27"/>
      <c r="C20" s="28"/>
      <c r="D20" s="28"/>
      <c r="E20" s="28"/>
      <c r="G20" s="29"/>
    </row>
    <row r="21" spans="2:7" s="16" customFormat="1" ht="16.149999999999999" customHeight="1">
      <c r="B21" s="23" t="s">
        <v>47</v>
      </c>
      <c r="C21" s="28"/>
      <c r="D21" s="28"/>
      <c r="E21" s="28"/>
      <c r="G21" s="29"/>
    </row>
    <row r="22" spans="2:7" s="16" customFormat="1" ht="16.149999999999999" customHeight="1">
      <c r="B22" s="27"/>
      <c r="C22" s="28"/>
      <c r="D22" s="28"/>
      <c r="E22" s="28"/>
      <c r="G22" s="29"/>
    </row>
    <row r="23" spans="2:7" s="16" customFormat="1" ht="16.149999999999999" customHeight="1">
      <c r="B23" s="41" t="s">
        <v>9</v>
      </c>
      <c r="C23" s="42"/>
      <c r="D23" s="42"/>
      <c r="E23" s="42"/>
      <c r="F23" s="42"/>
      <c r="G23" s="43"/>
    </row>
    <row r="24" spans="2:7" s="16" customFormat="1" ht="16.149999999999999" customHeight="1">
      <c r="B24" s="38" t="s">
        <v>13</v>
      </c>
      <c r="C24" s="38" t="s">
        <v>40</v>
      </c>
      <c r="D24" s="39"/>
      <c r="E24" s="38" t="s">
        <v>5</v>
      </c>
      <c r="F24" s="40" t="s">
        <v>8</v>
      </c>
      <c r="G24" s="40" t="s">
        <v>7</v>
      </c>
    </row>
    <row r="25" spans="2:7" s="16" customFormat="1" ht="16.149999999999999" customHeight="1">
      <c r="B25" s="21" t="s">
        <v>19</v>
      </c>
      <c r="C25" s="22" t="s">
        <v>35</v>
      </c>
      <c r="D25" s="26" t="s">
        <v>46</v>
      </c>
      <c r="E25" s="22">
        <v>2</v>
      </c>
      <c r="F25" s="18"/>
      <c r="G25" s="19">
        <f t="shared" si="0"/>
        <v>0</v>
      </c>
    </row>
    <row r="26" spans="2:7" s="16" customFormat="1" ht="16.149999999999999" customHeight="1">
      <c r="B26" s="21" t="s">
        <v>14</v>
      </c>
      <c r="C26" s="22" t="s">
        <v>35</v>
      </c>
      <c r="D26" s="26" t="s">
        <v>46</v>
      </c>
      <c r="E26" s="22">
        <v>1</v>
      </c>
      <c r="F26" s="18"/>
      <c r="G26" s="19">
        <f t="shared" si="0"/>
        <v>0</v>
      </c>
    </row>
    <row r="27" spans="2:7" s="16" customFormat="1" ht="16.149999999999999" customHeight="1">
      <c r="B27" s="21" t="s">
        <v>16</v>
      </c>
      <c r="C27" s="22" t="s">
        <v>35</v>
      </c>
      <c r="D27" s="26" t="s">
        <v>46</v>
      </c>
      <c r="E27" s="22">
        <v>5</v>
      </c>
      <c r="F27" s="18"/>
      <c r="G27" s="19">
        <f t="shared" si="0"/>
        <v>0</v>
      </c>
    </row>
    <row r="28" spans="2:7" s="16" customFormat="1" ht="16.149999999999999" customHeight="1">
      <c r="B28" s="21" t="s">
        <v>15</v>
      </c>
      <c r="C28" s="22" t="s">
        <v>35</v>
      </c>
      <c r="D28" s="26" t="s">
        <v>46</v>
      </c>
      <c r="E28" s="22">
        <v>5</v>
      </c>
      <c r="F28" s="18"/>
      <c r="G28" s="19">
        <f t="shared" si="0"/>
        <v>0</v>
      </c>
    </row>
    <row r="29" spans="2:7" s="16" customFormat="1" ht="16.149999999999999" customHeight="1">
      <c r="B29" s="21" t="s">
        <v>16</v>
      </c>
      <c r="C29" s="22" t="s">
        <v>35</v>
      </c>
      <c r="D29" s="26" t="s">
        <v>46</v>
      </c>
      <c r="E29" s="22">
        <v>3</v>
      </c>
      <c r="F29" s="18"/>
      <c r="G29" s="19">
        <f t="shared" si="0"/>
        <v>0</v>
      </c>
    </row>
    <row r="30" spans="2:7" s="16" customFormat="1" ht="16.149999999999999" customHeight="1">
      <c r="B30" s="21" t="s">
        <v>17</v>
      </c>
      <c r="C30" s="22" t="s">
        <v>35</v>
      </c>
      <c r="D30" s="26" t="s">
        <v>46</v>
      </c>
      <c r="E30" s="22">
        <v>3</v>
      </c>
      <c r="F30" s="18"/>
      <c r="G30" s="19">
        <f t="shared" si="0"/>
        <v>0</v>
      </c>
    </row>
    <row r="31" spans="2:7" s="16" customFormat="1" ht="16.149999999999999" customHeight="1">
      <c r="B31" s="21" t="s">
        <v>25</v>
      </c>
      <c r="C31" s="22" t="s">
        <v>35</v>
      </c>
      <c r="D31" s="26" t="s">
        <v>46</v>
      </c>
      <c r="E31" s="22">
        <v>3</v>
      </c>
      <c r="F31" s="18"/>
      <c r="G31" s="19">
        <f t="shared" si="0"/>
        <v>0</v>
      </c>
    </row>
    <row r="32" spans="2:7" s="16" customFormat="1" ht="16.149999999999999" customHeight="1">
      <c r="B32" s="21" t="s">
        <v>18</v>
      </c>
      <c r="C32" s="22" t="s">
        <v>35</v>
      </c>
      <c r="D32" s="26" t="s">
        <v>46</v>
      </c>
      <c r="E32" s="22">
        <v>3</v>
      </c>
      <c r="F32" s="18"/>
      <c r="G32" s="19">
        <f t="shared" si="0"/>
        <v>0</v>
      </c>
    </row>
    <row r="33" spans="2:7" s="16" customFormat="1" ht="16.149999999999999" customHeight="1">
      <c r="B33" s="21" t="s">
        <v>20</v>
      </c>
      <c r="C33" s="22" t="s">
        <v>35</v>
      </c>
      <c r="D33" s="26" t="s">
        <v>46</v>
      </c>
      <c r="E33" s="22">
        <v>2</v>
      </c>
      <c r="F33" s="18"/>
      <c r="G33" s="19">
        <f t="shared" si="0"/>
        <v>0</v>
      </c>
    </row>
    <row r="34" spans="2:7" s="16" customFormat="1" ht="16.149999999999999" customHeight="1">
      <c r="B34" s="21" t="s">
        <v>24</v>
      </c>
      <c r="C34" s="22" t="s">
        <v>35</v>
      </c>
      <c r="D34" s="26" t="s">
        <v>46</v>
      </c>
      <c r="E34" s="22">
        <v>5</v>
      </c>
      <c r="F34" s="18"/>
      <c r="G34" s="19">
        <f t="shared" si="0"/>
        <v>0</v>
      </c>
    </row>
    <row r="35" spans="2:7" s="16" customFormat="1" ht="16.149999999999999" customHeight="1">
      <c r="B35" s="21" t="s">
        <v>26</v>
      </c>
      <c r="C35" s="22" t="s">
        <v>35</v>
      </c>
      <c r="D35" s="26" t="s">
        <v>46</v>
      </c>
      <c r="E35" s="22">
        <v>5</v>
      </c>
      <c r="F35" s="18"/>
      <c r="G35" s="19">
        <f t="shared" si="0"/>
        <v>0</v>
      </c>
    </row>
    <row r="36" spans="2:7" s="16" customFormat="1" ht="16.149999999999999" customHeight="1">
      <c r="B36" s="21" t="s">
        <v>31</v>
      </c>
      <c r="C36" s="22" t="s">
        <v>35</v>
      </c>
      <c r="D36" s="26" t="s">
        <v>46</v>
      </c>
      <c r="E36" s="22">
        <v>5</v>
      </c>
      <c r="F36" s="18"/>
      <c r="G36" s="19">
        <f t="shared" si="0"/>
        <v>0</v>
      </c>
    </row>
    <row r="37" spans="2:7" s="16" customFormat="1" ht="16.149999999999999" customHeight="1">
      <c r="B37" s="21" t="s">
        <v>27</v>
      </c>
      <c r="C37" s="22" t="s">
        <v>35</v>
      </c>
      <c r="D37" s="26" t="s">
        <v>46</v>
      </c>
      <c r="E37" s="22">
        <v>3</v>
      </c>
      <c r="F37" s="18"/>
      <c r="G37" s="19">
        <f t="shared" si="0"/>
        <v>0</v>
      </c>
    </row>
    <row r="38" spans="2:7" s="16" customFormat="1" ht="16.149999999999999" customHeight="1">
      <c r="B38" s="21" t="s">
        <v>21</v>
      </c>
      <c r="C38" s="22" t="s">
        <v>35</v>
      </c>
      <c r="D38" s="26" t="s">
        <v>46</v>
      </c>
      <c r="E38" s="22">
        <v>3</v>
      </c>
      <c r="F38" s="18"/>
      <c r="G38" s="19">
        <f t="shared" si="0"/>
        <v>0</v>
      </c>
    </row>
    <row r="39" spans="2:7" s="16" customFormat="1" ht="16.149999999999999" customHeight="1">
      <c r="B39" s="21" t="s">
        <v>23</v>
      </c>
      <c r="C39" s="22" t="s">
        <v>35</v>
      </c>
      <c r="D39" s="26" t="s">
        <v>46</v>
      </c>
      <c r="E39" s="22">
        <v>2</v>
      </c>
      <c r="F39" s="18"/>
      <c r="G39" s="19">
        <f t="shared" si="0"/>
        <v>0</v>
      </c>
    </row>
    <row r="40" spans="2:7" s="16" customFormat="1" ht="16.149999999999999" customHeight="1">
      <c r="B40" s="21" t="s">
        <v>22</v>
      </c>
      <c r="C40" s="22" t="s">
        <v>35</v>
      </c>
      <c r="D40" s="26" t="s">
        <v>46</v>
      </c>
      <c r="E40" s="22">
        <v>2</v>
      </c>
      <c r="F40" s="18"/>
      <c r="G40" s="19">
        <f t="shared" si="0"/>
        <v>0</v>
      </c>
    </row>
    <row r="41" spans="2:7" s="16" customFormat="1" ht="16.149999999999999" customHeight="1">
      <c r="B41" s="21" t="s">
        <v>17</v>
      </c>
      <c r="C41" s="22" t="s">
        <v>35</v>
      </c>
      <c r="D41" s="26" t="s">
        <v>46</v>
      </c>
      <c r="E41" s="22">
        <v>5</v>
      </c>
      <c r="F41" s="18"/>
      <c r="G41" s="19">
        <f t="shared" si="0"/>
        <v>0</v>
      </c>
    </row>
    <row r="42" spans="2:7" s="16" customFormat="1" ht="16.149999999999999" customHeight="1">
      <c r="B42" s="21" t="s">
        <v>27</v>
      </c>
      <c r="C42" s="22" t="s">
        <v>35</v>
      </c>
      <c r="D42" s="26" t="s">
        <v>46</v>
      </c>
      <c r="E42" s="22">
        <v>5</v>
      </c>
      <c r="F42" s="18"/>
      <c r="G42" s="19">
        <f t="shared" si="0"/>
        <v>0</v>
      </c>
    </row>
    <row r="43" spans="2:7" s="16" customFormat="1" ht="16.149999999999999" customHeight="1">
      <c r="B43" s="21" t="s">
        <v>28</v>
      </c>
      <c r="C43" s="22" t="s">
        <v>35</v>
      </c>
      <c r="D43" s="26" t="s">
        <v>46</v>
      </c>
      <c r="E43" s="22">
        <v>2</v>
      </c>
      <c r="F43" s="18"/>
      <c r="G43" s="19">
        <f t="shared" si="0"/>
        <v>0</v>
      </c>
    </row>
    <row r="44" spans="2:7" s="16" customFormat="1" ht="16.149999999999999" customHeight="1">
      <c r="B44" s="21" t="s">
        <v>29</v>
      </c>
      <c r="C44" s="22" t="s">
        <v>35</v>
      </c>
      <c r="D44" s="26" t="s">
        <v>46</v>
      </c>
      <c r="E44" s="22">
        <v>3</v>
      </c>
      <c r="F44" s="18"/>
      <c r="G44" s="19">
        <f t="shared" si="0"/>
        <v>0</v>
      </c>
    </row>
    <row r="45" spans="2:7" s="16" customFormat="1" ht="16.149999999999999" customHeight="1">
      <c r="B45" s="21" t="s">
        <v>17</v>
      </c>
      <c r="C45" s="22" t="s">
        <v>35</v>
      </c>
      <c r="D45" s="26" t="s">
        <v>46</v>
      </c>
      <c r="E45" s="22">
        <v>2</v>
      </c>
      <c r="F45" s="18"/>
      <c r="G45" s="19">
        <f t="shared" si="0"/>
        <v>0</v>
      </c>
    </row>
    <row r="46" spans="2:7" s="16" customFormat="1" ht="16.149999999999999" customHeight="1">
      <c r="B46" s="21" t="s">
        <v>32</v>
      </c>
      <c r="C46" s="22" t="s">
        <v>35</v>
      </c>
      <c r="D46" s="26" t="s">
        <v>46</v>
      </c>
      <c r="E46" s="22">
        <v>3</v>
      </c>
      <c r="F46" s="18"/>
      <c r="G46" s="19">
        <f t="shared" si="0"/>
        <v>0</v>
      </c>
    </row>
    <row r="47" spans="2:7" s="16" customFormat="1" ht="16.149999999999999" customHeight="1">
      <c r="B47" s="21" t="s">
        <v>30</v>
      </c>
      <c r="C47" s="22" t="s">
        <v>35</v>
      </c>
      <c r="D47" s="26" t="s">
        <v>46</v>
      </c>
      <c r="E47" s="22">
        <v>2</v>
      </c>
      <c r="F47" s="18"/>
      <c r="G47" s="19">
        <f t="shared" si="0"/>
        <v>0</v>
      </c>
    </row>
    <row r="48" spans="2:7" s="16" customFormat="1" ht="16.149999999999999" customHeight="1">
      <c r="B48" s="21" t="s">
        <v>27</v>
      </c>
      <c r="C48" s="22" t="s">
        <v>35</v>
      </c>
      <c r="D48" s="26" t="s">
        <v>46</v>
      </c>
      <c r="E48" s="22">
        <v>100</v>
      </c>
      <c r="F48" s="18"/>
      <c r="G48" s="19">
        <f t="shared" si="0"/>
        <v>0</v>
      </c>
    </row>
    <row r="49" spans="2:7" s="16" customFormat="1" ht="16.149999999999999" customHeight="1">
      <c r="B49" s="21" t="s">
        <v>16</v>
      </c>
      <c r="C49" s="22" t="s">
        <v>35</v>
      </c>
      <c r="D49" s="26" t="s">
        <v>46</v>
      </c>
      <c r="E49" s="22">
        <v>100</v>
      </c>
      <c r="F49" s="18"/>
      <c r="G49" s="19">
        <f t="shared" si="0"/>
        <v>0</v>
      </c>
    </row>
    <row r="50" spans="2:7" s="16" customFormat="1" ht="16.149999999999999" customHeight="1">
      <c r="B50" s="21" t="s">
        <v>19</v>
      </c>
      <c r="C50" s="22" t="s">
        <v>35</v>
      </c>
      <c r="D50" s="26" t="s">
        <v>46</v>
      </c>
      <c r="E50" s="22">
        <v>100</v>
      </c>
      <c r="F50" s="18"/>
      <c r="G50" s="19">
        <f t="shared" si="0"/>
        <v>0</v>
      </c>
    </row>
    <row r="51" spans="2:7" s="16" customFormat="1" ht="16.149999999999999" customHeight="1">
      <c r="B51" s="21" t="s">
        <v>33</v>
      </c>
      <c r="C51" s="22" t="s">
        <v>35</v>
      </c>
      <c r="D51" s="26" t="s">
        <v>46</v>
      </c>
      <c r="E51" s="22">
        <v>1</v>
      </c>
      <c r="F51" s="18"/>
      <c r="G51" s="19">
        <f t="shared" si="0"/>
        <v>0</v>
      </c>
    </row>
    <row r="52" spans="2:7" s="16" customFormat="1" ht="16.149999999999999" customHeight="1">
      <c r="B52" s="21" t="s">
        <v>26</v>
      </c>
      <c r="C52" s="22" t="s">
        <v>35</v>
      </c>
      <c r="D52" s="26" t="s">
        <v>46</v>
      </c>
      <c r="E52" s="22">
        <v>100</v>
      </c>
      <c r="F52" s="18"/>
      <c r="G52" s="19">
        <f t="shared" si="0"/>
        <v>0</v>
      </c>
    </row>
    <row r="53" spans="2:7" s="16" customFormat="1" ht="16.149999999999999" customHeight="1">
      <c r="B53" s="21" t="s">
        <v>34</v>
      </c>
      <c r="C53" s="22" t="s">
        <v>35</v>
      </c>
      <c r="D53" s="26" t="s">
        <v>46</v>
      </c>
      <c r="E53" s="22">
        <v>100</v>
      </c>
      <c r="F53" s="18"/>
      <c r="G53" s="19">
        <f t="shared" si="0"/>
        <v>0</v>
      </c>
    </row>
    <row r="54" spans="2:7" s="16" customFormat="1" ht="16.149999999999999" customHeight="1">
      <c r="B54" s="21" t="s">
        <v>17</v>
      </c>
      <c r="C54" s="22" t="s">
        <v>35</v>
      </c>
      <c r="D54" s="26" t="s">
        <v>46</v>
      </c>
      <c r="E54" s="22">
        <v>100</v>
      </c>
      <c r="F54" s="18"/>
      <c r="G54" s="19">
        <f t="shared" si="0"/>
        <v>0</v>
      </c>
    </row>
    <row r="55" spans="2:7" s="16" customFormat="1" ht="16.149999999999999" customHeight="1">
      <c r="B55" s="21" t="s">
        <v>24</v>
      </c>
      <c r="C55" s="22" t="s">
        <v>38</v>
      </c>
      <c r="D55" s="26" t="s">
        <v>46</v>
      </c>
      <c r="E55" s="22">
        <v>100</v>
      </c>
      <c r="F55" s="18"/>
      <c r="G55" s="19">
        <f t="shared" si="0"/>
        <v>0</v>
      </c>
    </row>
    <row r="56" spans="2:7" s="16" customFormat="1" ht="16.149999999999999" customHeight="1">
      <c r="B56" s="35" t="s">
        <v>6</v>
      </c>
      <c r="C56" s="36"/>
      <c r="D56" s="36"/>
      <c r="E56" s="36"/>
      <c r="F56" s="37"/>
      <c r="G56" s="20">
        <f>SUM(G25:G55)</f>
        <v>0</v>
      </c>
    </row>
    <row r="57" spans="2:7" s="16" customFormat="1" ht="16.149999999999999" customHeight="1">
      <c r="B57" s="27"/>
      <c r="C57" s="28"/>
      <c r="D57" s="28"/>
      <c r="E57" s="28"/>
      <c r="G57" s="29"/>
    </row>
    <row r="58" spans="2:7" s="16" customFormat="1" ht="16.149999999999999" customHeight="1">
      <c r="B58" s="27"/>
      <c r="C58" s="28"/>
      <c r="D58" s="28"/>
      <c r="E58" s="28"/>
      <c r="G58" s="29"/>
    </row>
    <row r="59" spans="2:7" s="16" customFormat="1" ht="16.149999999999999" customHeight="1">
      <c r="B59" s="23" t="s">
        <v>48</v>
      </c>
      <c r="C59" s="28"/>
      <c r="D59" s="28"/>
      <c r="E59" s="28"/>
      <c r="G59" s="29"/>
    </row>
    <row r="60" spans="2:7" s="16" customFormat="1" ht="16.149999999999999" customHeight="1">
      <c r="B60" s="23"/>
      <c r="C60" s="28"/>
      <c r="D60" s="28"/>
      <c r="E60" s="28"/>
      <c r="G60" s="29"/>
    </row>
    <row r="61" spans="2:7" s="16" customFormat="1" ht="16.149999999999999" customHeight="1">
      <c r="B61" s="41" t="s">
        <v>9</v>
      </c>
      <c r="C61" s="42"/>
      <c r="D61" s="42"/>
      <c r="E61" s="42"/>
      <c r="F61" s="42"/>
      <c r="G61" s="43"/>
    </row>
    <row r="62" spans="2:7" s="16" customFormat="1" ht="16.149999999999999" customHeight="1">
      <c r="B62" s="38" t="s">
        <v>13</v>
      </c>
      <c r="C62" s="38" t="s">
        <v>40</v>
      </c>
      <c r="D62" s="39"/>
      <c r="E62" s="38" t="s">
        <v>5</v>
      </c>
      <c r="F62" s="40" t="s">
        <v>8</v>
      </c>
      <c r="G62" s="40" t="s">
        <v>7</v>
      </c>
    </row>
    <row r="63" spans="2:7" s="16" customFormat="1" ht="16.149999999999999" customHeight="1">
      <c r="B63" s="21" t="s">
        <v>36</v>
      </c>
      <c r="C63" s="22" t="s">
        <v>10</v>
      </c>
      <c r="D63" s="26" t="s">
        <v>46</v>
      </c>
      <c r="E63" s="22">
        <v>1</v>
      </c>
      <c r="F63" s="18"/>
      <c r="G63" s="19">
        <f t="shared" si="0"/>
        <v>0</v>
      </c>
    </row>
    <row r="64" spans="2:7" s="16" customFormat="1" ht="16.149999999999999" customHeight="1">
      <c r="B64" s="35" t="s">
        <v>6</v>
      </c>
      <c r="C64" s="36"/>
      <c r="D64" s="36"/>
      <c r="E64" s="36"/>
      <c r="F64" s="37"/>
      <c r="G64" s="20">
        <f>G63</f>
        <v>0</v>
      </c>
    </row>
    <row r="65" spans="2:7" s="16" customFormat="1" ht="16.149999999999999" customHeight="1">
      <c r="B65" s="27"/>
      <c r="C65" s="28"/>
      <c r="D65" s="28"/>
      <c r="E65" s="28"/>
      <c r="G65" s="29"/>
    </row>
    <row r="66" spans="2:7" s="16" customFormat="1" ht="16.149999999999999" customHeight="1">
      <c r="B66" s="27"/>
      <c r="C66" s="28"/>
      <c r="D66" s="28"/>
      <c r="E66" s="28"/>
      <c r="G66" s="29"/>
    </row>
    <row r="67" spans="2:7" s="16" customFormat="1" ht="16.149999999999999" customHeight="1">
      <c r="B67" s="23" t="s">
        <v>49</v>
      </c>
      <c r="C67" s="28"/>
      <c r="D67" s="28"/>
      <c r="E67" s="28"/>
      <c r="G67" s="29"/>
    </row>
    <row r="68" spans="2:7" s="16" customFormat="1" ht="16.149999999999999" customHeight="1">
      <c r="B68" s="23"/>
      <c r="C68" s="28"/>
      <c r="D68" s="28"/>
      <c r="E68" s="28"/>
      <c r="G68" s="29"/>
    </row>
    <row r="69" spans="2:7" s="16" customFormat="1" ht="16.149999999999999" customHeight="1">
      <c r="B69" s="44" t="s">
        <v>9</v>
      </c>
      <c r="C69" s="45"/>
      <c r="D69" s="46"/>
      <c r="E69" s="45"/>
      <c r="F69" s="45"/>
      <c r="G69" s="45"/>
    </row>
    <row r="70" spans="2:7" s="16" customFormat="1" ht="16.149999999999999" customHeight="1">
      <c r="B70" s="38" t="s">
        <v>13</v>
      </c>
      <c r="C70" s="38" t="s">
        <v>40</v>
      </c>
      <c r="D70" s="39"/>
      <c r="E70" s="38" t="s">
        <v>5</v>
      </c>
      <c r="F70" s="40" t="s">
        <v>8</v>
      </c>
      <c r="G70" s="40" t="s">
        <v>7</v>
      </c>
    </row>
    <row r="71" spans="2:7" s="16" customFormat="1" ht="16.149999999999999" customHeight="1">
      <c r="B71" s="21" t="s">
        <v>39</v>
      </c>
      <c r="C71" s="22" t="s">
        <v>11</v>
      </c>
      <c r="D71" s="26" t="s">
        <v>46</v>
      </c>
      <c r="E71" s="22">
        <v>8</v>
      </c>
      <c r="F71" s="18"/>
      <c r="G71" s="19">
        <f t="shared" si="0"/>
        <v>0</v>
      </c>
    </row>
    <row r="72" spans="2:7" ht="18.75" customHeight="1">
      <c r="B72" s="35" t="s">
        <v>6</v>
      </c>
      <c r="C72" s="36"/>
      <c r="D72" s="36"/>
      <c r="E72" s="36"/>
      <c r="F72" s="37"/>
      <c r="G72" s="20">
        <f>G71</f>
        <v>0</v>
      </c>
    </row>
    <row r="73" spans="2:7" s="3" customFormat="1" ht="60" customHeight="1">
      <c r="B73"/>
      <c r="C73"/>
    </row>
    <row r="74" spans="2:7" s="3" customFormat="1" ht="60" customHeight="1">
      <c r="B74" s="3" t="s">
        <v>52</v>
      </c>
    </row>
    <row r="75" spans="2:7" s="3" customFormat="1" ht="40.5" customHeight="1">
      <c r="B75" s="13" t="s">
        <v>50</v>
      </c>
      <c r="C75" s="34"/>
      <c r="D75" s="34"/>
      <c r="E75" s="34"/>
      <c r="F75" s="34"/>
      <c r="G75" s="34"/>
    </row>
    <row r="76" spans="2:7" s="3" customFormat="1" ht="20.25" customHeight="1">
      <c r="B76" s="3" t="s">
        <v>51</v>
      </c>
    </row>
    <row r="77" spans="2:7" s="3" customFormat="1" ht="24.75" customHeight="1"/>
    <row r="78" spans="2:7" s="3" customFormat="1" ht="28.5" customHeight="1">
      <c r="B78" s="33" t="s">
        <v>0</v>
      </c>
      <c r="C78" s="33"/>
      <c r="D78" s="33"/>
      <c r="E78" s="33"/>
      <c r="F78" s="33"/>
      <c r="G78" s="33"/>
    </row>
    <row r="79" spans="2:7" s="3" customFormat="1" ht="25.5" customHeight="1">
      <c r="B79" s="33" t="s">
        <v>1</v>
      </c>
      <c r="C79" s="33"/>
      <c r="D79" s="25"/>
      <c r="E79" s="15"/>
      <c r="F79" s="8"/>
      <c r="G79" s="10"/>
    </row>
    <row r="80" spans="2:7" s="3" customFormat="1" ht="15.75">
      <c r="B80" s="4" t="s">
        <v>53</v>
      </c>
      <c r="C80" s="5"/>
      <c r="D80" s="5"/>
      <c r="E80" s="5"/>
      <c r="F80" s="5"/>
      <c r="G80" s="5"/>
    </row>
    <row r="81" spans="2:7" s="3" customFormat="1"/>
    <row r="82" spans="2:7" s="3" customFormat="1"/>
    <row r="83" spans="2:7" s="3" customFormat="1" ht="15.75">
      <c r="B83" s="4" t="s">
        <v>2</v>
      </c>
      <c r="C83" s="6" t="s">
        <v>3</v>
      </c>
      <c r="D83" s="6"/>
      <c r="E83" s="6"/>
      <c r="F83" s="5"/>
      <c r="G83" s="5"/>
    </row>
    <row r="84" spans="2:7" s="3" customFormat="1" ht="15.75">
      <c r="B84" s="4"/>
      <c r="C84" s="5"/>
      <c r="D84" s="5"/>
      <c r="E84" s="5"/>
      <c r="F84" s="5"/>
      <c r="G84" s="5"/>
    </row>
    <row r="85" spans="2:7" ht="15.75">
      <c r="B85" s="4"/>
      <c r="C85" s="6"/>
      <c r="D85" s="6"/>
      <c r="E85" s="6"/>
      <c r="F85" s="6"/>
      <c r="G85" s="6"/>
    </row>
    <row r="86" spans="2:7">
      <c r="B86" s="32" t="s">
        <v>4</v>
      </c>
      <c r="C86" s="32"/>
      <c r="D86" s="24"/>
      <c r="E86" s="14"/>
      <c r="F86" s="7"/>
      <c r="G86" s="9"/>
    </row>
    <row r="87" spans="2:7" ht="15.75" customHeight="1">
      <c r="B87" s="32"/>
      <c r="C87" s="32"/>
      <c r="D87" s="24"/>
      <c r="E87" s="14"/>
      <c r="F87" s="7"/>
      <c r="G87" s="9"/>
    </row>
  </sheetData>
  <mergeCells count="16">
    <mergeCell ref="E1:G1"/>
    <mergeCell ref="E2:G2"/>
    <mergeCell ref="B86:C87"/>
    <mergeCell ref="B78:G78"/>
    <mergeCell ref="B79:C79"/>
    <mergeCell ref="B5:G5"/>
    <mergeCell ref="C75:G75"/>
    <mergeCell ref="B72:F72"/>
    <mergeCell ref="B14:G14"/>
    <mergeCell ref="B8:F8"/>
    <mergeCell ref="B18:F18"/>
    <mergeCell ref="B23:G23"/>
    <mergeCell ref="B56:F56"/>
    <mergeCell ref="B61:G61"/>
    <mergeCell ref="B64:F64"/>
    <mergeCell ref="B69:G6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Пользователь Windows</cp:lastModifiedBy>
  <cp:lastPrinted>2014-05-16T08:10:26Z</cp:lastPrinted>
  <dcterms:created xsi:type="dcterms:W3CDTF">2012-04-11T11:23:37Z</dcterms:created>
  <dcterms:modified xsi:type="dcterms:W3CDTF">2020-04-21T08:02:49Z</dcterms:modified>
</cp:coreProperties>
</file>