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8012" windowHeight="12468"/>
  </bookViews>
  <sheets>
    <sheet name="Приложение 5" sheetId="2" r:id="rId1"/>
  </sheets>
  <definedNames>
    <definedName name="_xlnm.Print_Area" localSheetId="0">'Приложение 5'!$B$2:$H$32</definedName>
  </definedNames>
  <calcPr calcId="145621"/>
</workbook>
</file>

<file path=xl/calcChain.xml><?xml version="1.0" encoding="utf-8"?>
<calcChain xmlns="http://schemas.openxmlformats.org/spreadsheetml/2006/main">
  <c r="H8" i="2" l="1"/>
  <c r="H7" i="2"/>
  <c r="D9" i="2" l="1"/>
  <c r="E9" i="2"/>
  <c r="F9" i="2"/>
  <c r="G9" i="2"/>
  <c r="H9" i="2" l="1"/>
</calcChain>
</file>

<file path=xl/sharedStrings.xml><?xml version="1.0" encoding="utf-8"?>
<sst xmlns="http://schemas.openxmlformats.org/spreadsheetml/2006/main" count="25" uniqueCount="25">
  <si>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</si>
  <si>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</si>
  <si>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</si>
  <si>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</si>
  <si>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</si>
  <si>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</si>
  <si>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</si>
  <si>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</si>
  <si>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</si>
  <si>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</si>
  <si>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</si>
  <si>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</si>
  <si>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Банкоматы</t>
  </si>
  <si>
    <t>Терминалы</t>
  </si>
  <si>
    <t>Количество дней</t>
  </si>
  <si>
    <t>Общая сумма денежных средств, которая подлежит страхованию в банкоматах/терминалах, руб.</t>
  </si>
  <si>
    <t>Общая сумма страховой премии, руб./год</t>
  </si>
  <si>
    <t>Характеристики по срокам</t>
  </si>
  <si>
    <t>Страховой тариф в год, %%</t>
  </si>
  <si>
    <t xml:space="preserve">Общая страховая сумма по оборудованию, руб. </t>
  </si>
  <si>
    <t>1346</t>
  </si>
  <si>
    <t>Риски: - Пожар, удар молнии, взрыв газа, употребляемого в бытовых целях
 - Стихийные бедствия
 - Повреждение водой из водопроводных, канализационных, отопительных систем, систем пожаротушения и кондиционирования
 - Взрыв
 - Кража с незаконным проникновением, грабеж и разбой
 - Злоумышленные действия третьих лиц: умышленное уничтожение или повреждение имущества. Хулиганство, вандализм
 - Наезд наземных транспортных средств
 - Падение на застрахованное имущество пилотируемых летающих объектов или их обломков
 - Бой оконных стекол, витрин, витражей
Срок: 1 год
Объекты страхования: 250 банкоматов и 1001 терминалов (+ ориентировочно 345 новых терминалов в течение 2018 года ) и наличность в них;
Территория страхования: РФ
Порядок оплаты страховой премии: поквартально</t>
  </si>
  <si>
    <t>252</t>
  </si>
  <si>
    <t>дата "___"_____________ 2019 г.</t>
  </si>
  <si>
    <t>к Конкурсной документации № 200-27/02/19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</si>
</sst>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3" fillId="5" borderId="1" xfId="0" applyNumberFormat="1" applyFont="1" applyFill="1" applyBorder="1"/>
    <xf numFmtId="4" fontId="7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9" fontId="3" fillId="0" borderId="0" xfId="0" applyNumberFormat="1" applyFont="1" applyFill="1" applyBorder="1"/>
    <xf numFmtId="9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9" fontId="4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tabSelected="1" zoomScale="70" zoomScaleNormal="70" zoomScaleSheetLayoutView="120" workbookViewId="0">
      <selection activeCell="D7" sqref="D7"/>
    </sheetView>
  </sheetViews>
  <sheetFormatPr defaultRowHeight="14.4"/>
  <cols>
    <col min="2" max="2" width="30.44140625" customWidth="1"/>
    <col min="3" max="3" width="47" customWidth="1"/>
    <col min="4" max="4" width="16.33203125" customWidth="1"/>
    <col min="5" max="5" width="24.6640625" customWidth="1"/>
    <col min="6" max="6" width="24.5546875" customWidth="1"/>
    <col min="7" max="7" width="16.88671875" customWidth="1"/>
    <col min="8" max="8" width="24.44140625" customWidth="1"/>
  </cols>
  <sheetData>
    <row r="2" spans="2:8" ht="15.6">
      <c r="H2" s="1" t="s">
        <v>0</v>
      </c>
    </row>
    <row r="3" spans="2:8" ht="15.6">
      <c r="H3" s="1" t="s">
        <v>24</v>
      </c>
    </row>
    <row r="4" spans="2:8">
      <c r="B4" s="14"/>
    </row>
    <row r="6" spans="2:8" ht="75" customHeight="1">
      <c r="B6" s="6" t="s">
        <v>9</v>
      </c>
      <c r="C6" s="6" t="s">
        <v>6</v>
      </c>
      <c r="D6" s="6" t="s">
        <v>7</v>
      </c>
      <c r="E6" s="6" t="s">
        <v>19</v>
      </c>
      <c r="F6" s="6" t="s">
        <v>15</v>
      </c>
      <c r="G6" s="6" t="s">
        <v>18</v>
      </c>
      <c r="H6" s="6" t="s">
        <v>16</v>
      </c>
    </row>
    <row r="7" spans="2:8" ht="210" customHeight="1">
      <c r="B7" s="9" t="s">
        <v>12</v>
      </c>
      <c r="C7" s="23" t="s">
        <v>21</v>
      </c>
      <c r="D7" s="27" t="s">
        <v>22</v>
      </c>
      <c r="E7" s="12">
        <v>39792247</v>
      </c>
      <c r="F7" s="12">
        <v>605762000</v>
      </c>
      <c r="G7" s="21"/>
      <c r="H7" s="13">
        <f>G7*(E7+F7)</f>
        <v>0</v>
      </c>
    </row>
    <row r="8" spans="2:8" ht="199.5" customHeight="1">
      <c r="B8" s="9" t="s">
        <v>13</v>
      </c>
      <c r="C8" s="24"/>
      <c r="D8" s="27" t="s">
        <v>20</v>
      </c>
      <c r="E8" s="12">
        <v>343552005</v>
      </c>
      <c r="F8" s="12">
        <v>1885146819</v>
      </c>
      <c r="G8" s="21"/>
      <c r="H8" s="13">
        <f>G8*(E8+F8)</f>
        <v>0</v>
      </c>
    </row>
    <row r="9" spans="2:8">
      <c r="B9" s="7" t="s">
        <v>8</v>
      </c>
      <c r="C9" s="8"/>
      <c r="D9" s="8">
        <f t="shared" ref="D9:G9" si="0">D7+D8</f>
        <v>1598</v>
      </c>
      <c r="E9" s="8">
        <f t="shared" si="0"/>
        <v>383344252</v>
      </c>
      <c r="F9" s="8">
        <f t="shared" si="0"/>
        <v>2490908819</v>
      </c>
      <c r="G9" s="11">
        <f t="shared" si="0"/>
        <v>0</v>
      </c>
      <c r="H9" s="8">
        <f>H7+H8</f>
        <v>0</v>
      </c>
    </row>
    <row r="10" spans="2:8" hidden="1">
      <c r="B10" s="15"/>
      <c r="C10" s="16"/>
      <c r="D10" s="16"/>
      <c r="E10" s="16"/>
      <c r="F10" s="16"/>
      <c r="G10" s="17"/>
      <c r="H10" s="16"/>
    </row>
    <row r="11" spans="2:8">
      <c r="B11" s="18"/>
      <c r="C11" s="19"/>
      <c r="D11" s="19"/>
      <c r="E11" s="19"/>
      <c r="F11" s="19"/>
      <c r="G11" s="20"/>
      <c r="H11" s="19"/>
    </row>
    <row r="15" spans="2:8" ht="22.2" customHeight="1">
      <c r="B15" s="6" t="s">
        <v>17</v>
      </c>
      <c r="C15" s="6" t="s">
        <v>14</v>
      </c>
    </row>
    <row r="16" spans="2:8" ht="26.4">
      <c r="B16" s="10" t="s">
        <v>10</v>
      </c>
      <c r="C16" s="22"/>
    </row>
    <row r="17" spans="2:4" ht="26.4">
      <c r="B17" s="10" t="s">
        <v>11</v>
      </c>
      <c r="C17" s="22"/>
    </row>
    <row r="21" spans="2:4" ht="15.6">
      <c r="B21" s="25" t="s">
        <v>1</v>
      </c>
      <c r="C21" s="25"/>
      <c r="D21" s="25"/>
    </row>
    <row r="22" spans="2:4" ht="15.6">
      <c r="B22" s="25" t="s">
        <v>5</v>
      </c>
      <c r="C22" s="25"/>
      <c r="D22" s="25"/>
    </row>
    <row r="23" spans="2:4" ht="15.6">
      <c r="B23" s="2" t="s">
        <v>23</v>
      </c>
      <c r="C23" s="3"/>
      <c r="D23" s="4"/>
    </row>
    <row r="26" spans="2:4" ht="15.6">
      <c r="B26" s="2" t="s">
        <v>2</v>
      </c>
      <c r="C26" s="3"/>
      <c r="D26" s="4"/>
    </row>
    <row r="27" spans="2:4" ht="15.6">
      <c r="B27" s="2"/>
      <c r="C27" s="3"/>
      <c r="D27" s="4"/>
    </row>
    <row r="28" spans="2:4" ht="15.6">
      <c r="B28" s="2"/>
      <c r="C28" s="3"/>
      <c r="D28" s="4"/>
    </row>
    <row r="29" spans="2:4" ht="15.6">
      <c r="B29" s="2"/>
      <c r="C29" s="5" t="s">
        <v>3</v>
      </c>
      <c r="D29" s="4"/>
    </row>
    <row r="30" spans="2:4" ht="15.6">
      <c r="B30" s="2"/>
      <c r="C30" s="5"/>
      <c r="D30" s="4"/>
    </row>
    <row r="31" spans="2:4">
      <c r="B31" s="26" t="s">
        <v>4</v>
      </c>
      <c r="C31" s="26"/>
      <c r="D31" s="26"/>
    </row>
    <row r="32" spans="2:4">
      <c r="B32" s="26"/>
      <c r="C32" s="26"/>
      <c r="D32" s="26"/>
    </row>
  </sheetData>
  <mergeCells count="4">
    <mergeCell ref="C7:C8"/>
    <mergeCell ref="B21:D21"/>
    <mergeCell ref="B22:D22"/>
    <mergeCell ref="B31:D32"/>
  </mergeCells>
  <pageMargins left="0.70866141732283472" right="0.70866141732283472" top="0.74803149606299213" bottom="0.74803149606299213" header="0.31496062992125984" footer="0.31496062992125984"/>
  <pageSetup paperSize="9" scale="78" fitToHeight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Сидорец Анастасия Михайловна</cp:lastModifiedBy>
  <cp:lastPrinted>2015-10-15T08:17:25Z</cp:lastPrinted>
  <dcterms:created xsi:type="dcterms:W3CDTF">2011-04-22T10:45:34Z</dcterms:created>
  <dcterms:modified xsi:type="dcterms:W3CDTF">2019-03-01T08:28:34Z</dcterms:modified>
</cp:coreProperties>
</file>