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6" windowWidth="23136" windowHeight="12588"/>
  </bookViews>
  <sheets>
    <sheet name="ТЗ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/>
</workbook>
</file>

<file path=xl/calcChain.xml><?xml version="1.0" encoding="utf-8"?>
<calcChain xmlns="http://schemas.openxmlformats.org/spreadsheetml/2006/main">
  <c r="F7" i="5" l="1"/>
  <c r="F8" i="5"/>
  <c r="F9" i="5"/>
  <c r="F6" i="5"/>
  <c r="F10" i="5"/>
</calcChain>
</file>

<file path=xl/sharedStrings.xml><?xml version="1.0" encoding="utf-8"?>
<sst xmlns="http://schemas.openxmlformats.org/spreadsheetml/2006/main" count="21" uniqueCount="21">
  <si>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</si>
  <si>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</si>
  <si>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</si>
  <si>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</si>
  <si>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</si>
  <si>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>Парт номер</t>
  </si>
  <si>
    <t>ИТОГО</t>
  </si>
  <si>
    <t>Наименование</t>
  </si>
  <si>
    <t>Кол-во</t>
  </si>
  <si>
    <t>SMX1000I</t>
  </si>
  <si>
    <t>APC Smart-UPS X 1000 ВА, в стоечном вертикальном исполнении, с ЖК-индикатором, 230 В</t>
  </si>
  <si>
    <t xml:space="preserve">SMT1500RMI2U
</t>
  </si>
  <si>
    <t>APC Smart-UPS 1500VA LCD RM 2U 230V</t>
  </si>
  <si>
    <t>SMX3000RMHV2UNC</t>
  </si>
  <si>
    <t>APC Smart-UPS X 3000 ВА, в стоечном / вертикальном исполнении, с ЖК-индикатором, 200–240 В, с сетевой платой</t>
  </si>
  <si>
    <t>AP9630</t>
  </si>
  <si>
    <t>Плата сетевого управления для ИБП 2</t>
  </si>
  <si>
    <t>Стоимость  итого в USD с НДС</t>
  </si>
  <si>
    <t>Стоимость 1 ед. в USD с НДС</t>
  </si>
  <si>
    <r>
      <t xml:space="preserve">дата </t>
    </r>
    <r>
      <rPr>
        <u/>
        <sz val="12"/>
        <rFont val="Calibri"/>
        <family val="2"/>
        <charset val="204"/>
      </rPr>
      <t>"    "_________  2019 г.</t>
    </r>
  </si>
  <si>
    <t>к Конкурсной документации № 207-07/06/19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</si>
</sst>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.00&quot;р.&quot;_-;\-* #,##0.00&quot;р.&quot;_-;_-* &quot;-&quot;??&quot;р.&quot;_-;_-@_-"/>
    <numFmt numFmtId="185" formatCode="_-* #,##0.00_р_._-;\-* #,##0.00_р_._-;_-* &quot;-&quot;??_р_._-;_-@_-"/>
    <numFmt numFmtId="186" formatCode="_-* #,##0_-;\-* #,##0_-;_-* &quot;-&quot;_-;_-@_-"/>
    <numFmt numFmtId="187" formatCode="_-* #,##0.00_-;\-* #,##0.00_-;_-* &quot;-&quot;??_-;_-@_-"/>
    <numFmt numFmtId="188" formatCode="#,##0_ ;[Red]\-#,##0\ "/>
    <numFmt numFmtId="189" formatCode="[$$-2409]#,##0.00"/>
  </numFmts>
  <fonts count="9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u/>
      <sz val="11"/>
      <color theme="10"/>
      <name val="Calibri"/>
      <family val="2"/>
      <charset val="204"/>
    </font>
    <font>
      <b/>
      <sz val="10"/>
      <color theme="1"/>
      <name val="Cambria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75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6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167" fontId="2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5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2" fontId="5" fillId="0" borderId="8">
      <protection locked="0"/>
    </xf>
    <xf numFmtId="172" fontId="5" fillId="0" borderId="8">
      <protection locked="0"/>
    </xf>
    <xf numFmtId="0" fontId="28" fillId="8" borderId="0" applyNumberFormat="0" applyBorder="0" applyAlignment="0" applyProtection="0"/>
    <xf numFmtId="40" fontId="15" fillId="0" borderId="9">
      <protection locked="0"/>
    </xf>
    <xf numFmtId="0" fontId="29" fillId="1" borderId="0">
      <alignment horizontal="left" vertical="center"/>
    </xf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14" fontId="31" fillId="0" borderId="12" applyFill="0">
      <alignment horizontal="center" vertical="center" wrapText="1"/>
    </xf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173" fontId="37" fillId="0" borderId="0">
      <alignment horizontal="center"/>
    </xf>
    <xf numFmtId="174" fontId="38" fillId="0" borderId="0">
      <alignment horizontal="center"/>
    </xf>
    <xf numFmtId="175" fontId="39" fillId="0" borderId="0" applyFill="0">
      <alignment horizontal="center"/>
    </xf>
    <xf numFmtId="174" fontId="40" fillId="0" borderId="0" applyFont="0" applyAlignment="0">
      <alignment horizontal="center"/>
    </xf>
    <xf numFmtId="40" fontId="41" fillId="0" borderId="17">
      <protection locked="0"/>
    </xf>
    <xf numFmtId="40" fontId="15" fillId="28" borderId="18"/>
    <xf numFmtId="40" fontId="42" fillId="0" borderId="18">
      <protection locked="0"/>
    </xf>
    <xf numFmtId="38" fontId="39" fillId="0" borderId="19">
      <protection locked="0"/>
    </xf>
    <xf numFmtId="38" fontId="39" fillId="0" borderId="19">
      <protection locked="0"/>
    </xf>
    <xf numFmtId="0" fontId="43" fillId="0" borderId="20" applyNumberFormat="0" applyFill="0" applyAlignment="0" applyProtection="0"/>
    <xf numFmtId="176" fontId="41" fillId="0" borderId="0">
      <alignment horizontal="center"/>
    </xf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4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6" fillId="13" borderId="0" applyNumberFormat="0" applyBorder="0" applyAlignment="0" applyProtection="0"/>
    <xf numFmtId="0" fontId="5" fillId="0" borderId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25" fillId="0" borderId="0"/>
    <xf numFmtId="179" fontId="5" fillId="0" borderId="0" applyFont="0" applyFill="0" applyBorder="0" applyAlignment="0" applyProtection="0"/>
    <xf numFmtId="2" fontId="48" fillId="0" borderId="0">
      <alignment horizontal="right"/>
      <protection hidden="1"/>
    </xf>
    <xf numFmtId="2" fontId="49" fillId="0" borderId="0">
      <alignment horizontal="right"/>
      <protection hidden="1"/>
    </xf>
    <xf numFmtId="0" fontId="50" fillId="0" borderId="0" applyNumberFormat="0" applyFont="0" applyFill="0" applyBorder="0" applyAlignment="0"/>
    <xf numFmtId="180" fontId="5" fillId="0" borderId="0">
      <alignment horizontal="right"/>
    </xf>
    <xf numFmtId="181" fontId="40" fillId="0" borderId="24">
      <alignment horizontal="right"/>
    </xf>
    <xf numFmtId="181" fontId="40" fillId="0" borderId="25">
      <alignment horizontal="right"/>
      <protection locked="0"/>
    </xf>
    <xf numFmtId="182" fontId="19" fillId="0" borderId="1" applyNumberFormat="0">
      <alignment horizontal="center" vertical="top" wrapText="1"/>
    </xf>
    <xf numFmtId="0" fontId="51" fillId="26" borderId="0">
      <alignment horizontal="center" vertical="center"/>
    </xf>
    <xf numFmtId="0" fontId="52" fillId="26" borderId="0">
      <alignment horizontal="center" vertical="top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3" fillId="26" borderId="0">
      <alignment horizontal="center" vertical="center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4" fillId="11" borderId="0">
      <alignment horizontal="left" vertical="center"/>
    </xf>
    <xf numFmtId="0" fontId="54" fillId="11" borderId="0">
      <alignment horizontal="right" vertical="center"/>
    </xf>
    <xf numFmtId="0" fontId="54" fillId="11" borderId="0">
      <alignment horizontal="center" vertical="center"/>
    </xf>
    <xf numFmtId="0" fontId="55" fillId="26" borderId="0">
      <alignment horizontal="right" vertical="top"/>
    </xf>
    <xf numFmtId="0" fontId="56" fillId="11" borderId="0">
      <alignment horizontal="left" vertical="center"/>
    </xf>
    <xf numFmtId="0" fontId="57" fillId="26" borderId="0">
      <alignment horizontal="left" vertical="top"/>
    </xf>
    <xf numFmtId="0" fontId="56" fillId="11" borderId="0">
      <alignment horizontal="right" vertical="center"/>
    </xf>
    <xf numFmtId="0" fontId="56" fillId="11" borderId="0">
      <alignment horizontal="center" vertical="center"/>
    </xf>
    <xf numFmtId="0" fontId="58" fillId="26" borderId="0">
      <alignment horizontal="right"/>
    </xf>
    <xf numFmtId="0" fontId="59" fillId="26" borderId="0">
      <alignment horizontal="left"/>
    </xf>
    <xf numFmtId="0" fontId="58" fillId="26" borderId="0">
      <alignment horizontal="right" vertical="top"/>
    </xf>
    <xf numFmtId="0" fontId="60" fillId="26" borderId="0">
      <alignment horizontal="right" vertical="top"/>
    </xf>
    <xf numFmtId="0" fontId="61" fillId="11" borderId="0">
      <alignment horizontal="center" vertical="center"/>
    </xf>
    <xf numFmtId="0" fontId="61" fillId="26" borderId="0">
      <alignment horizontal="left"/>
    </xf>
    <xf numFmtId="0" fontId="53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2" fillId="0" borderId="18"/>
    <xf numFmtId="40" fontId="15" fillId="35" borderId="9"/>
    <xf numFmtId="40" fontId="63" fillId="0" borderId="27"/>
    <xf numFmtId="0" fontId="64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>
      <protection locked="0"/>
    </xf>
    <xf numFmtId="38" fontId="68" fillId="0" borderId="0" applyNumberFormat="0" applyFill="0" applyBorder="0" applyProtection="0">
      <alignment horizontal="center"/>
    </xf>
    <xf numFmtId="183" fontId="5" fillId="0" borderId="0"/>
    <xf numFmtId="0" fontId="69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4" fontId="72" fillId="37" borderId="29">
      <alignment horizontal="center" vertical="center"/>
    </xf>
    <xf numFmtId="14" fontId="72" fillId="37" borderId="29">
      <alignment horizontal="center" vertical="center"/>
    </xf>
    <xf numFmtId="184" fontId="19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8" fillId="0" borderId="1" applyNumberFormat="0" applyFill="0" applyAlignment="0" applyProtection="0"/>
    <xf numFmtId="49" fontId="78" fillId="0" borderId="1" applyNumberFormat="0" applyFill="0" applyAlignment="0" applyProtection="0"/>
    <xf numFmtId="49" fontId="79" fillId="0" borderId="0" applyFill="0" applyBorder="0" applyProtection="0"/>
    <xf numFmtId="0" fontId="80" fillId="0" borderId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49" fontId="84" fillId="0" borderId="1" applyNumberFormat="0" applyFill="0" applyAlignment="0" applyProtection="0"/>
    <xf numFmtId="49" fontId="84" fillId="0" borderId="1" applyNumberFormat="0" applyFill="0" applyAlignment="0" applyProtection="0"/>
    <xf numFmtId="0" fontId="5" fillId="0" borderId="0"/>
    <xf numFmtId="0" fontId="8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1" fillId="0" borderId="0"/>
    <xf numFmtId="0" fontId="1" fillId="0" borderId="0"/>
    <xf numFmtId="0" fontId="95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/>
    <xf numFmtId="0" fontId="86" fillId="0" borderId="0" xfId="1285" applyFont="1" applyAlignment="1">
      <alignment horizontal="left"/>
    </xf>
    <xf numFmtId="0" fontId="10" fillId="0" borderId="0" xfId="1285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2" fillId="39" borderId="1" xfId="1285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7" xfId="1" applyFont="1" applyBorder="1" applyAlignment="1">
      <alignment horizontal="left" vertical="center" wrapText="1"/>
    </xf>
    <xf numFmtId="0" fontId="0" fillId="0" borderId="7" xfId="0" applyBorder="1" applyAlignment="1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89" fontId="91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93" fillId="39" borderId="1" xfId="0" applyFont="1" applyFill="1" applyBorder="1" applyAlignment="1">
      <alignment horizontal="center" vertical="center" wrapText="1"/>
    </xf>
    <xf numFmtId="189" fontId="90" fillId="40" borderId="1" xfId="1285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4" fillId="0" borderId="0" xfId="1" applyFont="1" applyAlignment="1">
      <alignment horizontal="right" vertical="center" wrapText="1"/>
    </xf>
    <xf numFmtId="0" fontId="96" fillId="0" borderId="0" xfId="1285" applyFont="1" applyAlignment="1">
      <alignment horizontal="right" vertical="center"/>
    </xf>
    <xf numFmtId="0" fontId="86" fillId="0" borderId="0" xfId="1285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88" fillId="0" borderId="0" xfId="1285" applyFont="1" applyAlignment="1">
      <alignment wrapText="1"/>
    </xf>
    <xf numFmtId="0" fontId="0" fillId="0" borderId="0" xfId="0" applyAlignment="1">
      <alignment wrapText="1"/>
    </xf>
    <xf numFmtId="0" fontId="86" fillId="38" borderId="0" xfId="1285" applyFont="1" applyFill="1" applyBorder="1" applyAlignment="1">
      <alignment horizontal="left" wrapText="1"/>
    </xf>
    <xf numFmtId="0" fontId="0" fillId="0" borderId="0" xfId="0" applyAlignment="1"/>
    <xf numFmtId="0" fontId="91" fillId="0" borderId="0" xfId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91" fillId="0" borderId="33" xfId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189" fontId="90" fillId="41" borderId="1" xfId="1285" applyNumberFormat="1" applyFont="1" applyFill="1" applyBorder="1" applyAlignment="1">
      <alignment horizontal="center" vertical="center"/>
    </xf>
  </cellXfs>
  <cellStyles count="1475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mma [0]_Dialog1" xfId="21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 5" xfId="1469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2 3" xfId="1474"/>
    <cellStyle name="Гиперссылка 3" xfId="1154"/>
    <cellStyle name="Дата" xfId="1155"/>
    <cellStyle name="Дата 2" xfId="1156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14" xfId="1464"/>
    <cellStyle name="Обычный 2 15" xfId="1467"/>
    <cellStyle name="Обычный 2 2" xfId="1284"/>
    <cellStyle name="Обычный 2 2 2" xfId="1285"/>
    <cellStyle name="Обычный 2 2 3" xfId="1472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 4" xfId="1465"/>
    <cellStyle name="Обычный 3 5" xfId="1466"/>
    <cellStyle name="Обычный 3 6" xfId="1470"/>
    <cellStyle name="Обычный 3_план сверху" xfId="1298"/>
    <cellStyle name="Обычный 4" xfId="1299"/>
    <cellStyle name="Обычный 4 2" xfId="1300"/>
    <cellStyle name="Обычный 4 3" xfId="1301"/>
    <cellStyle name="Обычный 4 4" xfId="147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14" xfId="1473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6 3" xfId="1468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khalev_aa\Local%20Settings\Temporary%20Internet%20Files\Content.Outlook\B50I16I4\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ein\AppData\Local\Microsoft\Windows\Temporary%20Internet%20Files\Content.Outlook\GJE0M1VW\&#1057;&#1084;&#1077;&#1090;&#1072;%20&#1086;&#1087;&#1077;&#1088;&#1072;&#1094;&#1080;&#1086;&#1085;&#1085;&#1099;&#1093;%20&#1088;&#1072;&#1089;&#1093;&#1086;&#1076;&#1086;&#1074;\&#1060;&#1086;&#1088;&#1084;&#1099;\&#1064;&#1072;&#1073;&#1083;&#1086;&#1085;&#1099;%20&#1076;&#1083;&#1103;%20&#1086;&#1090;&#1087;&#1088;&#1072;&#1074;&#1082;&#1080;\&#1060;&#1086;&#1088;&#1084;&#1099;%20&#1087;&#1086;&#1076;&#1088;&#1072;&#1079;&#1076;&#1077;&#1083;&#1077;&#1085;&#1080;&#1081;%20&#1043;&#1054;\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HOD\2003\09\POLINA\ANALIZ\OTCHET\2001\01\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RM\NORMza0201\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pravl\&#1059;&#1087;&#1088;&#1072;&#1074;&#1083;&#1077;&#1085;&#1095;&#1077;&#1089;&#1082;&#1080;&#1081;%20&#1084;&#1086;&#1085;&#1080;&#1090;&#1086;&#1088;\!!%20&#1058;&#1077;&#1082;&#1091;&#1097;&#1080;&#1077;%20&#1092;&#1072;&#1081;&#1083;&#1099;\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PRAVL\Report_new\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  <sheetName val="Москва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  <sheetData sheetId="4">
        <row r="3">
          <cell r="CF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="80" zoomScaleNormal="80" workbookViewId="0">
      <selection activeCell="C8" sqref="C8"/>
    </sheetView>
  </sheetViews>
  <sheetFormatPr defaultColWidth="9.109375" defaultRowHeight="13.2"/>
  <cols>
    <col min="1" max="1" width="3" style="1" bestFit="1" customWidth="1"/>
    <col min="2" max="2" width="34.6640625" style="3" customWidth="1"/>
    <col min="3" max="3" width="54.6640625" style="3" customWidth="1"/>
    <col min="4" max="4" width="19.88671875" style="2" customWidth="1"/>
    <col min="5" max="5" width="21.109375" style="2" customWidth="1"/>
    <col min="6" max="6" width="22" style="2" customWidth="1"/>
    <col min="7" max="7" width="25.6640625" style="1" customWidth="1"/>
    <col min="8" max="8" width="15.88671875" style="1" customWidth="1"/>
    <col min="9" max="16384" width="9.109375" style="1"/>
  </cols>
  <sheetData>
    <row r="1" spans="1:8" ht="14.4">
      <c r="F1" s="4"/>
      <c r="G1" s="31" t="s">
        <v>0</v>
      </c>
      <c r="H1" s="22"/>
    </row>
    <row r="2" spans="1:8" ht="14.4">
      <c r="F2" s="30"/>
      <c r="G2" s="31" t="s">
        <v>20</v>
      </c>
      <c r="H2" s="29"/>
    </row>
    <row r="3" spans="1:8" ht="15">
      <c r="G3" s="9"/>
      <c r="H3" s="10"/>
    </row>
    <row r="4" spans="1:8" ht="15">
      <c r="B4" s="15"/>
      <c r="C4" s="15"/>
      <c r="D4" s="16"/>
      <c r="E4" s="16"/>
      <c r="F4" s="16"/>
      <c r="G4" s="17"/>
      <c r="H4" s="14"/>
    </row>
    <row r="5" spans="1:8" ht="22.8">
      <c r="B5" s="27" t="s">
        <v>5</v>
      </c>
      <c r="C5" s="27" t="s">
        <v>7</v>
      </c>
      <c r="D5" s="27" t="s">
        <v>8</v>
      </c>
      <c r="E5" s="13" t="s">
        <v>18</v>
      </c>
      <c r="F5" s="13" t="s">
        <v>17</v>
      </c>
      <c r="G5" s="17"/>
      <c r="H5" s="14"/>
    </row>
    <row r="6" spans="1:8" ht="28.8">
      <c r="B6" s="26" t="s">
        <v>9</v>
      </c>
      <c r="C6" s="25" t="s">
        <v>10</v>
      </c>
      <c r="D6" s="26">
        <v>5</v>
      </c>
      <c r="E6" s="43">
        <v>0</v>
      </c>
      <c r="F6" s="28">
        <f>D6*E6</f>
        <v>0</v>
      </c>
      <c r="G6" s="17"/>
      <c r="H6" s="14"/>
    </row>
    <row r="7" spans="1:8" ht="28.8">
      <c r="B7" s="24" t="s">
        <v>11</v>
      </c>
      <c r="C7" s="25" t="s">
        <v>12</v>
      </c>
      <c r="D7" s="26">
        <v>25</v>
      </c>
      <c r="E7" s="43">
        <v>0</v>
      </c>
      <c r="F7" s="28">
        <f t="shared" ref="F7:F9" si="0">D7*E7</f>
        <v>0</v>
      </c>
      <c r="G7" s="17"/>
      <c r="H7" s="14"/>
    </row>
    <row r="8" spans="1:8" ht="43.2">
      <c r="B8" s="26" t="s">
        <v>13</v>
      </c>
      <c r="C8" s="25" t="s">
        <v>14</v>
      </c>
      <c r="D8" s="26">
        <v>7</v>
      </c>
      <c r="E8" s="43">
        <v>0</v>
      </c>
      <c r="F8" s="28">
        <f t="shared" si="0"/>
        <v>0</v>
      </c>
      <c r="G8" s="17"/>
      <c r="H8" s="14"/>
    </row>
    <row r="9" spans="1:8" ht="24.75" customHeight="1">
      <c r="B9" s="26" t="s">
        <v>15</v>
      </c>
      <c r="C9" s="25" t="s">
        <v>16</v>
      </c>
      <c r="D9" s="26">
        <v>55</v>
      </c>
      <c r="E9" s="43">
        <v>0</v>
      </c>
      <c r="F9" s="28">
        <f t="shared" si="0"/>
        <v>0</v>
      </c>
      <c r="G9" s="17"/>
      <c r="H9" s="14"/>
    </row>
    <row r="10" spans="1:8" ht="28.5" customHeight="1">
      <c r="B10" s="40" t="s">
        <v>6</v>
      </c>
      <c r="C10" s="41"/>
      <c r="D10" s="41"/>
      <c r="E10" s="42"/>
      <c r="F10" s="21">
        <f>F6+F7+F8+F9</f>
        <v>0</v>
      </c>
      <c r="G10" s="17"/>
      <c r="H10" s="14"/>
    </row>
    <row r="11" spans="1:8" ht="15.6">
      <c r="B11" s="38"/>
      <c r="C11" s="38"/>
      <c r="D11" s="39"/>
      <c r="E11" s="39"/>
      <c r="F11" s="39"/>
      <c r="G11" s="11"/>
      <c r="H11" s="12"/>
    </row>
    <row r="12" spans="1:8">
      <c r="A12" s="6"/>
      <c r="B12" s="5"/>
      <c r="C12" s="5"/>
      <c r="D12" s="4"/>
      <c r="E12" s="4"/>
      <c r="F12" s="4"/>
    </row>
    <row r="14" spans="1:8" ht="15.6">
      <c r="B14" s="36" t="s">
        <v>1</v>
      </c>
      <c r="C14" s="36"/>
      <c r="D14" s="37"/>
      <c r="E14" s="37"/>
      <c r="F14" s="37"/>
    </row>
    <row r="15" spans="1:8" ht="15.6">
      <c r="B15" s="36" t="s">
        <v>2</v>
      </c>
      <c r="C15" s="36"/>
      <c r="D15" s="37"/>
      <c r="E15" s="18"/>
    </row>
    <row r="16" spans="1:8" ht="15.6">
      <c r="B16" s="7" t="s">
        <v>19</v>
      </c>
      <c r="C16" s="7"/>
      <c r="D16"/>
      <c r="E16" s="23"/>
    </row>
    <row r="17" spans="2:5" ht="14.4">
      <c r="B17" s="8"/>
      <c r="C17" s="8"/>
      <c r="D17"/>
      <c r="E17" s="23"/>
    </row>
    <row r="18" spans="2:5" ht="14.4">
      <c r="B18" s="8"/>
      <c r="C18" s="8"/>
      <c r="D18"/>
      <c r="E18" s="23"/>
    </row>
    <row r="19" spans="2:5" ht="14.4">
      <c r="B19" s="32" t="s">
        <v>3</v>
      </c>
      <c r="C19" s="32"/>
      <c r="D19" s="33"/>
      <c r="E19" s="19"/>
    </row>
    <row r="20" spans="2:5" ht="14.4">
      <c r="B20" s="33"/>
      <c r="C20" s="33"/>
      <c r="D20" s="33"/>
      <c r="E20" s="19"/>
    </row>
    <row r="21" spans="2:5" ht="15.6">
      <c r="B21" s="7"/>
      <c r="C21" s="7"/>
      <c r="D21"/>
      <c r="E21" s="23"/>
    </row>
    <row r="22" spans="2:5" ht="14.4">
      <c r="B22" s="34" t="s">
        <v>4</v>
      </c>
      <c r="C22" s="34"/>
      <c r="D22" s="35"/>
      <c r="E22" s="20"/>
    </row>
    <row r="23" spans="2:5" ht="14.4">
      <c r="B23" s="35"/>
      <c r="C23" s="35"/>
      <c r="D23" s="35"/>
      <c r="E23" s="20"/>
    </row>
  </sheetData>
  <mergeCells count="6">
    <mergeCell ref="B10:E10"/>
    <mergeCell ref="B19:D20"/>
    <mergeCell ref="B22:D23"/>
    <mergeCell ref="B14:F14"/>
    <mergeCell ref="B15:D15"/>
    <mergeCell ref="B11:F11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Сидорец Анастасия Михайловна</cp:lastModifiedBy>
  <dcterms:created xsi:type="dcterms:W3CDTF">2016-12-07T11:03:40Z</dcterms:created>
  <dcterms:modified xsi:type="dcterms:W3CDTF">2019-06-11T08:17:08Z</dcterms:modified>
</cp:coreProperties>
</file>