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8015" windowHeight="12465"/>
  </bookViews>
  <sheets>
    <sheet name="Приложение 5" sheetId="2" r:id="rId1"/>
  </sheets>
  <definedNames>
    <definedName name="_xlnm.Print_Area" localSheetId="0">'Приложение 5'!$B$2:$H$32</definedName>
  </definedNames>
  <calcPr calcId="145621"/>
</workbook>
</file>

<file path=xl/calcChain.xml><?xml version="1.0" encoding="utf-8"?>
<calcChain xmlns="http://schemas.openxmlformats.org/spreadsheetml/2006/main">
  <c r="H7" i="2" l="1"/>
  <c r="H8" i="2"/>
  <c r="D9" i="2" l="1"/>
  <c r="E9" i="2"/>
  <c r="F9" i="2"/>
  <c r="G9" i="2"/>
  <c r="H9" i="2" l="1"/>
</calcChain>
</file>

<file path=xl/sharedStrings.xml><?xml version="1.0" encoding="utf-8"?>
<sst xmlns="http://schemas.openxmlformats.org/spreadsheetml/2006/main" count="25" uniqueCount="25">
  <si>
    <t>Приложение 5</t>
  </si>
  <si>
    <t>Детальные требования к товарам представлены в Конкурсном задании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</si>
  <si>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</si>
  <si>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</si>
  <si>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</si>
  <si>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Заполнению подлежат только выделенные серым цветом ячейки.</t>
  </si>
  <si>
    <t>Технические, функциональные, качественные и другие характеристики товара (работ, услуг)</t>
  </si>
  <si>
    <t>Количество</t>
  </si>
  <si>
    <t>Итого:</t>
  </si>
  <si>
    <t>Объект страхования</t>
  </si>
  <si>
    <t>Срок признания/непризнания события страховым случаем</t>
  </si>
  <si>
    <t>Срок осуществления страховой выплаты.</t>
  </si>
  <si>
    <t>Банкоматы</t>
  </si>
  <si>
    <t>Терминалы</t>
  </si>
  <si>
    <t>Количество дней</t>
  </si>
  <si>
    <t>Общая сумма денежных средств, которая подлежит страхованию в банкоматах/терминалах, руб.</t>
  </si>
  <si>
    <t>Общая сумма страховой премии, руб./год</t>
  </si>
  <si>
    <t>Характеристики по срокам</t>
  </si>
  <si>
    <t>Страховой тариф в год, %%</t>
  </si>
  <si>
    <t xml:space="preserve">Общая страховая сумма по оборудованию, руб. </t>
  </si>
  <si>
    <t>Риски: - Пожар, удар молнии, взрыв газа, употребляемого в бытовых целях
 - Стихийные бедствия
 - Повреждение водой из водопроводных, канализационных, отопительных систем, систем пожаротушения и кондиционирования
 - Взрыв
 - Кража с незаконным проникновением, грабеж и разбой
 - Злоумышленные действия третьих лиц: умышленное уничтожение или повреждение имущества. Хулиганство, вандализм
 - Наезд наземных транспортных средств
 - Падение на застрахованное имущество пилотируемых летающих объектов или их обломков
 - Бой оконных стекол, витрин, витражей
Срок: 1 год
Объекты страхования: 227 банкоматов и 2093терминалов (+ ориентировочно 300 новых терминалов в течение 2020 года ) и наличность в них;
Территория страхования: РФ
Порядок оплаты страховой премии: поквартально</t>
  </si>
  <si>
    <t>227</t>
  </si>
  <si>
    <t>2093</t>
  </si>
  <si>
    <t>дата "___"_____________ 2020 г.</t>
  </si>
  <si>
    <t>к Конкурсной документации № 228-27/01/20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</si>
</sst>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14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NTHarmonica"/>
    </font>
    <font>
      <b/>
      <sz val="10"/>
      <color theme="1"/>
      <name val="MS Sans Serif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3" fillId="6" borderId="1" xfId="0" applyFont="1" applyFill="1" applyBorder="1"/>
    <xf numFmtId="4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3" fillId="5" borderId="0" xfId="0" applyFont="1" applyFill="1" applyBorder="1" applyAlignment="1">
      <alignment horizontal="center" vertical="center"/>
    </xf>
    <xf numFmtId="4" fontId="3" fillId="5" borderId="0" xfId="0" applyNumberFormat="1" applyFont="1" applyFill="1" applyBorder="1"/>
    <xf numFmtId="9" fontId="3" fillId="5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9" fontId="3" fillId="0" borderId="0" xfId="0" applyNumberFormat="1" applyFont="1" applyFill="1" applyBorder="1"/>
    <xf numFmtId="0" fontId="0" fillId="3" borderId="1" xfId="0" applyFill="1" applyBorder="1"/>
    <xf numFmtId="0" fontId="1" fillId="2" borderId="0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7" fillId="0" borderId="0" xfId="0" applyFont="1"/>
    <xf numFmtId="164" fontId="8" fillId="0" borderId="0" xfId="0" applyNumberFormat="1" applyFont="1" applyAlignment="1">
      <alignment horizontal="right"/>
    </xf>
    <xf numFmtId="49" fontId="10" fillId="6" borderId="1" xfId="0" applyNumberFormat="1" applyFont="1" applyFill="1" applyBorder="1" applyAlignment="1">
      <alignment horizontal="center" vertical="center" wrapText="1"/>
    </xf>
    <xf numFmtId="9" fontId="12" fillId="3" borderId="1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4" fontId="3" fillId="5" borderId="10" xfId="0" applyNumberFormat="1" applyFont="1" applyFill="1" applyBorder="1"/>
    <xf numFmtId="9" fontId="3" fillId="5" borderId="10" xfId="0" applyNumberFormat="1" applyFont="1" applyFill="1" applyBorder="1"/>
    <xf numFmtId="4" fontId="3" fillId="5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2"/>
  <sheetViews>
    <sheetView showGridLines="0" tabSelected="1" zoomScaleNormal="100" zoomScaleSheetLayoutView="120" workbookViewId="0">
      <selection activeCell="I7" sqref="I7"/>
    </sheetView>
  </sheetViews>
  <sheetFormatPr defaultRowHeight="15"/>
  <cols>
    <col min="2" max="2" width="30.42578125" customWidth="1"/>
    <col min="3" max="3" width="47" customWidth="1"/>
    <col min="4" max="4" width="16.28515625" customWidth="1"/>
    <col min="5" max="5" width="24.7109375" customWidth="1"/>
    <col min="6" max="6" width="24.5703125" customWidth="1"/>
    <col min="7" max="7" width="16.85546875" customWidth="1"/>
    <col min="8" max="8" width="24.42578125" customWidth="1"/>
  </cols>
  <sheetData>
    <row r="2" spans="2:8">
      <c r="F2" s="18"/>
      <c r="G2" s="18"/>
      <c r="H2" s="19" t="s">
        <v>0</v>
      </c>
    </row>
    <row r="3" spans="2:8">
      <c r="F3" s="18"/>
      <c r="G3" s="18"/>
      <c r="H3" s="19" t="s">
        <v>24</v>
      </c>
    </row>
    <row r="4" spans="2:8">
      <c r="B4" s="8"/>
    </row>
    <row r="5" spans="2:8" ht="15.75" thickBot="1"/>
    <row r="6" spans="2:8" ht="75" customHeight="1">
      <c r="B6" s="24" t="s">
        <v>9</v>
      </c>
      <c r="C6" s="25" t="s">
        <v>6</v>
      </c>
      <c r="D6" s="25" t="s">
        <v>7</v>
      </c>
      <c r="E6" s="25" t="s">
        <v>19</v>
      </c>
      <c r="F6" s="25" t="s">
        <v>15</v>
      </c>
      <c r="G6" s="25" t="s">
        <v>18</v>
      </c>
      <c r="H6" s="26" t="s">
        <v>16</v>
      </c>
    </row>
    <row r="7" spans="2:8" ht="168" customHeight="1">
      <c r="B7" s="27" t="s">
        <v>12</v>
      </c>
      <c r="C7" s="22" t="s">
        <v>20</v>
      </c>
      <c r="D7" s="20" t="s">
        <v>21</v>
      </c>
      <c r="E7" s="7">
        <v>44818508.82</v>
      </c>
      <c r="F7" s="7">
        <v>557615000</v>
      </c>
      <c r="G7" s="21"/>
      <c r="H7" s="28">
        <f>G7*(E7+F7)</f>
        <v>0</v>
      </c>
    </row>
    <row r="8" spans="2:8" ht="149.25" customHeight="1">
      <c r="B8" s="27" t="s">
        <v>13</v>
      </c>
      <c r="C8" s="23"/>
      <c r="D8" s="20" t="s">
        <v>22</v>
      </c>
      <c r="E8" s="7">
        <v>378167999.76999998</v>
      </c>
      <c r="F8" s="7">
        <v>2773873409.3099999</v>
      </c>
      <c r="G8" s="21"/>
      <c r="H8" s="28">
        <f>G8*(E8+F8)</f>
        <v>0</v>
      </c>
    </row>
    <row r="9" spans="2:8" ht="15.75" thickBot="1">
      <c r="B9" s="29" t="s">
        <v>8</v>
      </c>
      <c r="C9" s="30"/>
      <c r="D9" s="30">
        <f t="shared" ref="D9:G9" si="0">D7+D8</f>
        <v>2320</v>
      </c>
      <c r="E9" s="30">
        <f t="shared" si="0"/>
        <v>422986508.58999997</v>
      </c>
      <c r="F9" s="30">
        <f t="shared" si="0"/>
        <v>3331488409.3099999</v>
      </c>
      <c r="G9" s="31">
        <f t="shared" si="0"/>
        <v>0</v>
      </c>
      <c r="H9" s="32">
        <f>H7+H8</f>
        <v>0</v>
      </c>
    </row>
    <row r="10" spans="2:8" hidden="1">
      <c r="B10" s="9"/>
      <c r="C10" s="10"/>
      <c r="D10" s="10"/>
      <c r="E10" s="10"/>
      <c r="F10" s="10"/>
      <c r="G10" s="11"/>
      <c r="H10" s="10"/>
    </row>
    <row r="11" spans="2:8">
      <c r="B11" s="12"/>
      <c r="C11" s="13"/>
      <c r="D11" s="13"/>
      <c r="E11" s="13"/>
      <c r="F11" s="13"/>
      <c r="G11" s="14"/>
      <c r="H11" s="13"/>
    </row>
    <row r="15" spans="2:8">
      <c r="B15" s="6" t="s">
        <v>17</v>
      </c>
      <c r="C15" s="6" t="s">
        <v>14</v>
      </c>
    </row>
    <row r="16" spans="2:8" ht="25.5">
      <c r="B16" s="5" t="s">
        <v>10</v>
      </c>
      <c r="C16" s="15"/>
    </row>
    <row r="17" spans="2:4" ht="25.5">
      <c r="B17" s="5" t="s">
        <v>11</v>
      </c>
      <c r="C17" s="15"/>
    </row>
    <row r="21" spans="2:4" ht="15.75">
      <c r="B21" s="16" t="s">
        <v>1</v>
      </c>
      <c r="C21" s="16"/>
      <c r="D21" s="16"/>
    </row>
    <row r="22" spans="2:4" ht="15.75">
      <c r="B22" s="16" t="s">
        <v>5</v>
      </c>
      <c r="C22" s="16"/>
      <c r="D22" s="16"/>
    </row>
    <row r="23" spans="2:4" ht="15.75">
      <c r="B23" s="1" t="s">
        <v>23</v>
      </c>
      <c r="C23" s="2"/>
      <c r="D23" s="3"/>
    </row>
    <row r="26" spans="2:4" ht="15.75">
      <c r="B26" s="1" t="s">
        <v>2</v>
      </c>
      <c r="C26" s="2"/>
      <c r="D26" s="3"/>
    </row>
    <row r="27" spans="2:4" ht="15.75">
      <c r="B27" s="1"/>
      <c r="C27" s="2"/>
      <c r="D27" s="3"/>
    </row>
    <row r="28" spans="2:4" ht="15.75">
      <c r="B28" s="1"/>
      <c r="C28" s="2"/>
      <c r="D28" s="3"/>
    </row>
    <row r="29" spans="2:4" ht="15.75">
      <c r="B29" s="1"/>
      <c r="C29" s="4" t="s">
        <v>3</v>
      </c>
      <c r="D29" s="3"/>
    </row>
    <row r="30" spans="2:4" ht="15.75">
      <c r="B30" s="1"/>
      <c r="C30" s="4"/>
      <c r="D30" s="3"/>
    </row>
    <row r="31" spans="2:4">
      <c r="B31" s="17" t="s">
        <v>4</v>
      </c>
      <c r="C31" s="17"/>
      <c r="D31" s="17"/>
    </row>
    <row r="32" spans="2:4">
      <c r="B32" s="17"/>
      <c r="C32" s="17"/>
      <c r="D32" s="17"/>
    </row>
  </sheetData>
  <mergeCells count="4">
    <mergeCell ref="C7:C8"/>
    <mergeCell ref="B21:D21"/>
    <mergeCell ref="B22:D22"/>
    <mergeCell ref="B31:D32"/>
  </mergeCells>
  <pageMargins left="0.70866141732283472" right="0.70866141732283472" top="0.74803149606299213" bottom="0.74803149606299213" header="0.31496062992125984" footer="0.31496062992125984"/>
  <pageSetup paperSize="9" scale="78" fitToHeight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novikov_av</dc:creator>
  <cp:lastModifiedBy>Пользователь Windows</cp:lastModifiedBy>
  <cp:lastPrinted>2015-10-15T08:17:25Z</cp:lastPrinted>
  <dcterms:created xsi:type="dcterms:W3CDTF">2011-04-22T10:45:34Z</dcterms:created>
  <dcterms:modified xsi:type="dcterms:W3CDTF">2020-01-27T13:07:10Z</dcterms:modified>
</cp:coreProperties>
</file>