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580" windowHeight="11640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7" i="5" l="1"/>
  <c r="F11" i="5"/>
  <c r="F12" i="5"/>
  <c r="F9" i="5" l="1"/>
  <c r="F10" i="5"/>
  <c r="F13" i="5"/>
  <c r="F8" i="5"/>
  <c r="F14" i="5" s="1"/>
</calcChain>
</file>

<file path=xl/sharedStrings.xml><?xml version="1.0" encoding="utf-8"?>
<sst xmlns="http://schemas.openxmlformats.org/spreadsheetml/2006/main" count="27" uniqueCount="27">
  <si>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</si>
  <si>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</si>
  <si>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</si>
  <si>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</si>
  <si>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</si>
  <si>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</si>
  <si>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</si>
  <si>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</si>
  <si>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</si>
  <si>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</si>
  <si>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</si>
  <si>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r>
      <t xml:space="preserve">дата </t>
    </r>
    <r>
      <rPr>
        <u/>
        <sz val="12"/>
        <rFont val="Calibri"/>
        <family val="2"/>
        <charset val="204"/>
      </rPr>
      <t>"   " августа 2020 г.</t>
    </r>
  </si>
  <si>
    <t>CM8068404174707SRFAV</t>
  </si>
  <si>
    <r>
      <t>Intel CPU Server 4-core Xeon</t>
    </r>
    <r>
      <rPr>
        <b/>
        <sz val="10"/>
        <color rgb="FF000000"/>
        <rFont val="Arial"/>
        <family val="2"/>
        <charset val="204"/>
      </rPr>
      <t xml:space="preserve"> E-2224</t>
    </r>
    <r>
      <rPr>
        <sz val="10"/>
        <color rgb="FF000000"/>
        <rFont val="Arial"/>
        <family val="2"/>
        <charset val="204"/>
      </rPr>
      <t xml:space="preserve"> (3.40 GHz, 8M, LGA1151) tray</t>
    </r>
  </si>
  <si>
    <t>CM8068404174806SRFAX</t>
  </si>
  <si>
    <r>
      <t xml:space="preserve">Intel CPU Server 4-core Xeon </t>
    </r>
    <r>
      <rPr>
        <b/>
        <sz val="10"/>
        <color rgb="FF000000"/>
        <rFont val="Arial"/>
        <family val="2"/>
        <charset val="204"/>
      </rPr>
      <t>E-2234</t>
    </r>
    <r>
      <rPr>
        <sz val="10"/>
        <color rgb="FF000000"/>
        <rFont val="Arial"/>
        <family val="2"/>
        <charset val="204"/>
      </rPr>
      <t xml:space="preserve"> (3.60 GHz, 8M, LGA1151) tray</t>
    </r>
  </si>
  <si>
    <t>MTA18ADF2G72AZ-3G2E1</t>
  </si>
  <si>
    <t>DDR4 ECC UDIMM VLP STD 16GB 1Rx4 3200</t>
  </si>
  <si>
    <t>SSDSC2KB240G801</t>
  </si>
  <si>
    <t>Intel SSD D3-S4510 Series (240GB, 2.5in SATA 6Gb/s, 3D2, TLC) Generic Single Pack</t>
  </si>
  <si>
    <t>MG04ACA200E</t>
  </si>
  <si>
    <r>
      <t xml:space="preserve">HDD Server TOSHIBA (3.5'', </t>
    </r>
    <r>
      <rPr>
        <b/>
        <sz val="10"/>
        <color rgb="FF000000"/>
        <rFont val="Arial"/>
        <family val="2"/>
        <charset val="204"/>
      </rPr>
      <t>2TB</t>
    </r>
    <r>
      <rPr>
        <sz val="10"/>
        <color rgb="FF000000"/>
        <rFont val="Arial"/>
        <family val="2"/>
        <charset val="204"/>
      </rPr>
      <t>, 128MB, 7200 RPM, SATA 6 Gb/s)</t>
    </r>
  </si>
  <si>
    <t>техническая поддержка на 5 лет</t>
  </si>
  <si>
    <t>SYS-5039MC-H12TRF</t>
  </si>
  <si>
    <t>платформа</t>
  </si>
  <si>
    <t>Лот №1</t>
  </si>
  <si>
    <t>к Конкурсной документации №241-18/08/20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</si>
</sst>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</cellStyleXfs>
  <cellXfs count="5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0" fontId="97" fillId="39" borderId="33" xfId="0" applyFont="1" applyFill="1" applyBorder="1" applyAlignment="1">
      <alignment horizontal="center" vertical="center" wrapText="1"/>
    </xf>
    <xf numFmtId="0" fontId="97" fillId="39" borderId="33" xfId="1285" applyFont="1" applyFill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189" fontId="97" fillId="40" borderId="33" xfId="1285" applyNumberFormat="1" applyFont="1" applyFill="1" applyBorder="1" applyAlignment="1">
      <alignment horizontal="center" vertical="center"/>
    </xf>
    <xf numFmtId="0" fontId="97" fillId="0" borderId="33" xfId="0" applyFont="1" applyFill="1" applyBorder="1" applyAlignment="1">
      <alignment horizontal="center" vertical="center" wrapText="1"/>
    </xf>
    <xf numFmtId="0" fontId="99" fillId="0" borderId="33" xfId="0" applyFont="1" applyFill="1" applyBorder="1" applyAlignment="1">
      <alignment horizontal="center" vertical="center"/>
    </xf>
    <xf numFmtId="0" fontId="99" fillId="0" borderId="33" xfId="0" applyFont="1" applyFill="1" applyBorder="1" applyAlignment="1">
      <alignment vertical="center" wrapText="1"/>
    </xf>
    <xf numFmtId="0" fontId="99" fillId="0" borderId="33" xfId="0" applyFont="1" applyFill="1" applyBorder="1" applyAlignment="1">
      <alignment horizontal="center" vertical="center" wrapText="1"/>
    </xf>
    <xf numFmtId="189" fontId="96" fillId="0" borderId="33" xfId="0" applyNumberFormat="1" applyFont="1" applyFill="1" applyBorder="1" applyAlignment="1">
      <alignment horizontal="center" vertical="center" wrapText="1"/>
    </xf>
    <xf numFmtId="189" fontId="97" fillId="0" borderId="33" xfId="1285" applyNumberFormat="1" applyFont="1" applyFill="1" applyBorder="1" applyAlignment="1">
      <alignment horizontal="center" vertical="center"/>
    </xf>
    <xf numFmtId="0" fontId="97" fillId="0" borderId="33" xfId="0" applyFont="1" applyFill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8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96" fillId="0" borderId="33" xfId="1" applyFont="1" applyFill="1" applyBorder="1" applyAlignment="1">
      <alignment horizontal="center" vertical="center" wrapText="1"/>
    </xf>
    <xf numFmtId="0" fontId="97" fillId="0" borderId="33" xfId="0" applyFont="1" applyFill="1" applyBorder="1" applyAlignment="1">
      <alignment horizontal="center" vertical="center" wrapText="1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3" workbookViewId="0">
      <selection activeCell="D8" sqref="D8"/>
    </sheetView>
  </sheetViews>
  <sheetFormatPr defaultRowHeight="12.75"/>
  <cols>
    <col min="1" max="1" width="3" style="1" bestFit="1" customWidth="1"/>
    <col min="2" max="2" width="32.85546875" style="3" customWidth="1"/>
    <col min="3" max="3" width="37.42578125" style="3" customWidth="1"/>
    <col min="4" max="4" width="39.42578125" style="3" customWidth="1"/>
    <col min="5" max="5" width="19.85546875" style="2" customWidth="1"/>
    <col min="6" max="6" width="21.1406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.75">
      <c r="E1" s="37" t="s">
        <v>0</v>
      </c>
      <c r="F1" s="38"/>
      <c r="G1" s="1"/>
    </row>
    <row r="2" spans="2:9" ht="15" customHeight="1">
      <c r="D2" s="37" t="s">
        <v>26</v>
      </c>
      <c r="E2" s="37"/>
      <c r="F2" s="37"/>
      <c r="G2" s="1"/>
    </row>
    <row r="3" spans="2:9" ht="15.75">
      <c r="B3" s="18" t="s">
        <v>25</v>
      </c>
      <c r="H3" s="8"/>
      <c r="I3" s="9"/>
    </row>
    <row r="4" spans="2:9" ht="15.75">
      <c r="B4" s="16"/>
      <c r="C4" s="16"/>
      <c r="D4" s="16"/>
      <c r="E4" s="17"/>
      <c r="F4" s="17"/>
      <c r="G4" s="17"/>
      <c r="H4" s="14"/>
      <c r="I4" s="15"/>
    </row>
    <row r="5" spans="2:9" ht="15.75">
      <c r="B5" s="19"/>
      <c r="C5" s="19"/>
      <c r="D5" s="19"/>
      <c r="E5" s="20"/>
      <c r="F5" s="20"/>
      <c r="G5" s="26"/>
      <c r="H5" s="23"/>
      <c r="I5" s="24"/>
    </row>
    <row r="6" spans="2:9" ht="30">
      <c r="B6" s="21" t="s">
        <v>5</v>
      </c>
      <c r="C6" s="21" t="s">
        <v>7</v>
      </c>
      <c r="D6" s="21" t="s">
        <v>8</v>
      </c>
      <c r="E6" s="22" t="s">
        <v>10</v>
      </c>
      <c r="F6" s="22" t="s">
        <v>9</v>
      </c>
      <c r="G6" s="26"/>
      <c r="H6" s="23"/>
      <c r="I6" s="24"/>
    </row>
    <row r="7" spans="2:9" ht="15.75">
      <c r="B7" s="30" t="s">
        <v>23</v>
      </c>
      <c r="C7" s="36" t="s">
        <v>24</v>
      </c>
      <c r="D7" s="30">
        <v>1</v>
      </c>
      <c r="E7" s="29">
        <v>0</v>
      </c>
      <c r="F7" s="35">
        <f t="shared" ref="F7:F8" si="0">D7*E7</f>
        <v>0</v>
      </c>
      <c r="G7" s="26"/>
      <c r="H7" s="27"/>
      <c r="I7" s="28"/>
    </row>
    <row r="8" spans="2:9" ht="25.5">
      <c r="B8" s="31" t="s">
        <v>12</v>
      </c>
      <c r="C8" s="32" t="s">
        <v>13</v>
      </c>
      <c r="D8" s="31">
        <v>8</v>
      </c>
      <c r="E8" s="29">
        <v>0</v>
      </c>
      <c r="F8" s="35">
        <f t="shared" si="0"/>
        <v>0</v>
      </c>
      <c r="G8" s="26"/>
      <c r="H8" s="23"/>
      <c r="I8" s="24"/>
    </row>
    <row r="9" spans="2:9" ht="25.5">
      <c r="B9" s="31" t="s">
        <v>14</v>
      </c>
      <c r="C9" s="32" t="s">
        <v>15</v>
      </c>
      <c r="D9" s="31">
        <v>4</v>
      </c>
      <c r="E9" s="29">
        <v>0</v>
      </c>
      <c r="F9" s="35">
        <f t="shared" ref="F9:F13" si="1">D9*E9</f>
        <v>0</v>
      </c>
      <c r="G9" s="26"/>
      <c r="H9" s="23"/>
      <c r="I9" s="24"/>
    </row>
    <row r="10" spans="2:9" ht="25.5">
      <c r="B10" s="31" t="s">
        <v>16</v>
      </c>
      <c r="C10" s="32" t="s">
        <v>17</v>
      </c>
      <c r="D10" s="31">
        <v>28</v>
      </c>
      <c r="E10" s="29">
        <v>0</v>
      </c>
      <c r="F10" s="35">
        <f t="shared" si="1"/>
        <v>0</v>
      </c>
      <c r="G10" s="26"/>
      <c r="H10" s="23"/>
      <c r="I10" s="24"/>
    </row>
    <row r="11" spans="2:9" ht="38.25">
      <c r="B11" s="31" t="s">
        <v>18</v>
      </c>
      <c r="C11" s="32" t="s">
        <v>19</v>
      </c>
      <c r="D11" s="31">
        <v>14</v>
      </c>
      <c r="E11" s="29">
        <v>0</v>
      </c>
      <c r="F11" s="35">
        <f t="shared" ref="F11:F12" si="2">D11*E11</f>
        <v>0</v>
      </c>
      <c r="G11" s="26"/>
      <c r="H11" s="27"/>
      <c r="I11" s="28"/>
    </row>
    <row r="12" spans="2:9" ht="25.5">
      <c r="B12" s="33" t="s">
        <v>20</v>
      </c>
      <c r="C12" s="32" t="s">
        <v>21</v>
      </c>
      <c r="D12" s="31">
        <v>12</v>
      </c>
      <c r="E12" s="29">
        <v>0</v>
      </c>
      <c r="F12" s="35">
        <f t="shared" si="2"/>
        <v>0</v>
      </c>
      <c r="G12" s="26"/>
      <c r="H12" s="27"/>
      <c r="I12" s="28"/>
    </row>
    <row r="13" spans="2:9" ht="15.75">
      <c r="B13" s="31"/>
      <c r="C13" s="32" t="s">
        <v>22</v>
      </c>
      <c r="D13" s="31">
        <v>1</v>
      </c>
      <c r="E13" s="29">
        <v>0</v>
      </c>
      <c r="F13" s="35">
        <f t="shared" si="1"/>
        <v>0</v>
      </c>
      <c r="G13" s="26"/>
      <c r="H13" s="23"/>
      <c r="I13" s="24"/>
    </row>
    <row r="14" spans="2:9" ht="15.75">
      <c r="B14" s="48" t="s">
        <v>6</v>
      </c>
      <c r="C14" s="49"/>
      <c r="D14" s="49"/>
      <c r="E14" s="49"/>
      <c r="F14" s="34">
        <f>SUM(F7:F13)</f>
        <v>0</v>
      </c>
      <c r="G14" s="26"/>
      <c r="H14" s="23"/>
      <c r="I14" s="24"/>
    </row>
    <row r="15" spans="2:9" ht="15.75">
      <c r="B15" s="25"/>
      <c r="C15" s="25"/>
      <c r="D15" s="25"/>
      <c r="E15" s="26"/>
      <c r="F15" s="26"/>
      <c r="G15" s="26"/>
      <c r="H15" s="23"/>
      <c r="I15" s="24"/>
    </row>
    <row r="16" spans="2:9" ht="15.75">
      <c r="B16" s="25"/>
      <c r="C16" s="25"/>
      <c r="D16" s="25"/>
      <c r="E16" s="26"/>
      <c r="F16" s="26"/>
      <c r="G16" s="26"/>
      <c r="H16" s="23"/>
      <c r="I16" s="24"/>
    </row>
    <row r="17" spans="1:9" ht="15.75">
      <c r="B17" s="46"/>
      <c r="C17" s="47"/>
      <c r="D17" s="47"/>
      <c r="E17" s="47"/>
      <c r="F17" s="47"/>
      <c r="G17" s="47"/>
      <c r="H17" s="14"/>
      <c r="I17" s="15"/>
    </row>
    <row r="18" spans="1:9" ht="15.75">
      <c r="B18" s="16"/>
      <c r="C18" s="16"/>
      <c r="D18" s="16"/>
      <c r="E18" s="17"/>
      <c r="F18" s="17"/>
      <c r="G18" s="17"/>
      <c r="H18" s="14"/>
      <c r="I18" s="15"/>
    </row>
    <row r="19" spans="1:9" ht="15">
      <c r="A19" s="5"/>
      <c r="B19" s="44"/>
      <c r="C19" s="44"/>
      <c r="D19" s="45"/>
      <c r="E19" s="4"/>
      <c r="F19" s="4"/>
      <c r="G19" s="4"/>
    </row>
    <row r="21" spans="1:9" ht="15.75">
      <c r="B21" s="43" t="s">
        <v>1</v>
      </c>
      <c r="C21" s="43"/>
      <c r="D21" s="43"/>
      <c r="E21" s="38"/>
      <c r="F21" s="38"/>
      <c r="G21" s="38"/>
    </row>
    <row r="22" spans="1:9" ht="15.75">
      <c r="B22" s="43" t="s">
        <v>2</v>
      </c>
      <c r="C22" s="43"/>
      <c r="D22" s="43"/>
      <c r="E22" s="38"/>
      <c r="F22" s="10"/>
    </row>
    <row r="23" spans="1:9" ht="15.75">
      <c r="B23" s="6" t="s">
        <v>11</v>
      </c>
      <c r="C23" s="6"/>
      <c r="D23" s="6"/>
      <c r="E23"/>
      <c r="F23" s="13"/>
    </row>
    <row r="24" spans="1:9" ht="15">
      <c r="B24" s="7"/>
      <c r="C24" s="7"/>
      <c r="D24" s="7"/>
      <c r="E24"/>
      <c r="F24" s="13"/>
    </row>
    <row r="25" spans="1:9" ht="15">
      <c r="B25" s="7"/>
      <c r="C25" s="7"/>
      <c r="D25" s="7"/>
      <c r="E25"/>
      <c r="F25" s="13"/>
    </row>
    <row r="26" spans="1:9" ht="15">
      <c r="B26" s="39" t="s">
        <v>3</v>
      </c>
      <c r="C26" s="39"/>
      <c r="D26" s="39"/>
      <c r="E26" s="40"/>
      <c r="F26" s="11"/>
    </row>
    <row r="27" spans="1:9" ht="15">
      <c r="B27" s="40"/>
      <c r="C27" s="40"/>
      <c r="D27" s="40"/>
      <c r="E27" s="40"/>
      <c r="F27" s="11"/>
    </row>
    <row r="28" spans="1:9" ht="15.75">
      <c r="B28" s="6"/>
      <c r="C28" s="6"/>
      <c r="D28" s="6"/>
      <c r="E28"/>
      <c r="F28" s="13"/>
    </row>
    <row r="29" spans="1:9" ht="15">
      <c r="B29" s="41" t="s">
        <v>4</v>
      </c>
      <c r="C29" s="41"/>
      <c r="D29" s="41"/>
      <c r="E29" s="42"/>
      <c r="F29" s="12"/>
    </row>
    <row r="30" spans="1:9" ht="15">
      <c r="B30" s="42"/>
      <c r="C30" s="42"/>
      <c r="D30" s="42"/>
      <c r="E30" s="42"/>
      <c r="F30" s="12"/>
    </row>
  </sheetData>
  <mergeCells count="9">
    <mergeCell ref="E1:F1"/>
    <mergeCell ref="B26:E27"/>
    <mergeCell ref="B29:E30"/>
    <mergeCell ref="B21:G21"/>
    <mergeCell ref="B22:E22"/>
    <mergeCell ref="B19:D19"/>
    <mergeCell ref="B17:G17"/>
    <mergeCell ref="B14:E14"/>
    <mergeCell ref="D2:F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2020-08-19T06:22:49Z</dcterms:modified>
</cp:coreProperties>
</file>