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00" windowHeight="11760"/>
  </bookViews>
  <sheets>
    <sheet name="ТЗ" sheetId="5" r:id="rId1"/>
    <sheet name="Лист1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49" i="5" l="1"/>
  <c r="F50" i="5" s="1"/>
  <c r="F38" i="5"/>
  <c r="F37" i="5"/>
  <c r="F26" i="5"/>
  <c r="F27" i="5" s="1"/>
  <c r="F12" i="5"/>
  <c r="F13" i="5" s="1"/>
  <c r="F68" i="5" l="1"/>
  <c r="F69" i="5" s="1"/>
  <c r="F61" i="5"/>
  <c r="F62" i="5" s="1"/>
  <c r="F56" i="5"/>
  <c r="F55" i="5"/>
  <c r="F43" i="5"/>
  <c r="F44" i="5" s="1"/>
  <c r="F32" i="5"/>
  <c r="F31" i="5"/>
  <c r="F20" i="5"/>
  <c r="F21" i="5" s="1"/>
  <c r="F6" i="5" l="1"/>
  <c r="F7" i="5" l="1"/>
</calcChain>
</file>

<file path=xl/sharedStrings.xml><?xml version="1.0" encoding="utf-8"?>
<sst xmlns="http://schemas.openxmlformats.org/spreadsheetml/2006/main" count="331" uniqueCount="110">
  <si>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</si>
  <si>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</si>
  <si>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</si>
  <si>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</si>
  <si>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</si>
  <si>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ИТОГО</t>
  </si>
  <si>
    <t>Наименование</t>
  </si>
  <si>
    <t>Кол-во</t>
  </si>
  <si>
    <t>Стоимость  итого в USD с НДС</t>
  </si>
  <si>
    <t>Стоимость 1 ед. в USD с НДС</t>
  </si>
  <si>
    <t>P00924-B21</t>
  </si>
  <si>
    <t>P00924-B21  0D1</t>
  </si>
  <si>
    <t>P01366-B21</t>
  </si>
  <si>
    <t>P01366-B21  0D1</t>
  </si>
  <si>
    <t>804331-B21</t>
  </si>
  <si>
    <t>804331-B21  0D1</t>
  </si>
  <si>
    <t>865414-B21</t>
  </si>
  <si>
    <t>865414-B21  0D1</t>
  </si>
  <si>
    <t>BD505A</t>
  </si>
  <si>
    <t>BD505A      0D1</t>
  </si>
  <si>
    <t>H7J32A5</t>
  </si>
  <si>
    <t>H7J32A5     R2M</t>
  </si>
  <si>
    <t>Factory Integrated</t>
  </si>
  <si>
    <t>HPE 32GB (1x32GB) Dual Rank x4 DDR4-2933 CAS-21-21-21 Registered Smart Memory Kit</t>
  </si>
  <si>
    <t>HPE Smart Array P408i-a SR Gen10 (8 Internal Lanes/2GB Cache) 12G SAS Modular Controller</t>
  </si>
  <si>
    <t>HPE 800W Flex Slot Platinum Hot Plug Low Halogen Power Supply Kit</t>
  </si>
  <si>
    <t>HPE iLO Advanced 1-server License with 3yr Support on iLO Licensed Features</t>
  </si>
  <si>
    <t>HPE 5Y Foundation Care NBD SVC</t>
  </si>
  <si>
    <t>HPE iLO Advanced Non Blade Support</t>
  </si>
  <si>
    <t>Лот №1*</t>
  </si>
  <si>
    <t>Лот №2*</t>
  </si>
  <si>
    <t>Лот №3*</t>
  </si>
  <si>
    <t>Лот №4*</t>
  </si>
  <si>
    <t>P19719-B21</t>
  </si>
  <si>
    <t>HPE DL380 Gen10 24SFF NC CTO Svr</t>
  </si>
  <si>
    <t>P19719-B21  B19</t>
  </si>
  <si>
    <t>HPE DL380 G10 CTO Mod-X 24SFF WO NIC</t>
  </si>
  <si>
    <t>P02501-L21</t>
  </si>
  <si>
    <t>Intel Xeon-Gold 6226 (2.7GHz/12-core/125W) FIO Processor Kit for HPE ProLiant DL380 Gen10</t>
  </si>
  <si>
    <t>P02501-B21</t>
  </si>
  <si>
    <t>Intel Xeon-Gold 6226 (2.7GHz/12-core/125W) Processor Kit for HPE ProLiant DL380 Gen10</t>
  </si>
  <si>
    <t>P02501-B21  0D1</t>
  </si>
  <si>
    <t>765466-B21</t>
  </si>
  <si>
    <t>HPE 2TB SAS 12G Midline 7.2K SFF (2.5in) SC 1yr Wty 512e HDD</t>
  </si>
  <si>
    <t>765466-B21  0D1</t>
  </si>
  <si>
    <t>P19935-B21</t>
  </si>
  <si>
    <t>HPE 240GB SATA 6G Read Intensive SFF (2.5in) SC 3yr Wty SSD</t>
  </si>
  <si>
    <t>P19935-B21  0D1</t>
  </si>
  <si>
    <t>870549-B21</t>
  </si>
  <si>
    <t>HPE DL38X Gen10 12Gb SAS Expander Card Kit with Cables</t>
  </si>
  <si>
    <t>870549-B21  0D1</t>
  </si>
  <si>
    <t>HPE 96W Smart Storage Lithium-ion Battery with 145mm Cable Kit</t>
  </si>
  <si>
    <t>665240-B21</t>
  </si>
  <si>
    <t>HPE Ethernet 1Gb 4-port 366FLR Adapter</t>
  </si>
  <si>
    <t>665240-B21  0D1</t>
  </si>
  <si>
    <t>733660-B21</t>
  </si>
  <si>
    <t>HPE 2U Small Form Factor Easy Install Rail Kit</t>
  </si>
  <si>
    <t>733660-B21  0D1</t>
  </si>
  <si>
    <t>P06963-B21</t>
  </si>
  <si>
    <t>HPE ProLiant DL20 Gen10 4SFF Configure-to-order Server</t>
  </si>
  <si>
    <t>P06963-B21  B19</t>
  </si>
  <si>
    <t>HPE ProLiant DL20 Gen10 4SFF Europe-Multilingual Localization Configure-to-order Server</t>
  </si>
  <si>
    <t>P17104-L21</t>
  </si>
  <si>
    <t>Intel Xeon E-2234 (3.6GHz/4-core/71W) FIO Processor Kit for HPE ProLiant DL20 Gen10</t>
  </si>
  <si>
    <t>879507-B21</t>
  </si>
  <si>
    <t>HPE 16GB (1x16GB) Dual Rank x8 DDR4-2666 CAS-19-19-19 Unbuffered Standard Memory Kit</t>
  </si>
  <si>
    <t>879507-B21  0D1</t>
  </si>
  <si>
    <t>P09145-B21</t>
  </si>
  <si>
    <t>HPE DL20 Gen10 PCIe Low Profile Riser Kit</t>
  </si>
  <si>
    <t>782961-B21</t>
  </si>
  <si>
    <t>HPE Smart Array Controller Batteries</t>
  </si>
  <si>
    <t>782961-B21  0D1</t>
  </si>
  <si>
    <t>869081-B21</t>
  </si>
  <si>
    <t>HPE Smart Array P408i-a SR Gen10 (8 Internal Lanes/2GB Cache) 12G SAS Modular LH Controller</t>
  </si>
  <si>
    <t>869081-B21  0D1</t>
  </si>
  <si>
    <t>865408-B21</t>
  </si>
  <si>
    <t>HPE 500W Flex Slot Platinum Hot Plug Low Halogen Power Supply Kit</t>
  </si>
  <si>
    <t>865408-B21  0D1</t>
  </si>
  <si>
    <t>P06722-B21</t>
  </si>
  <si>
    <t>HPE DL20 Gen10 RPS Enablement FIO Kit</t>
  </si>
  <si>
    <t>P06687-B21</t>
  </si>
  <si>
    <t>HPE DL20/ML30 Gen10 M.2/Dedicated iLO and Serial Port Kit</t>
  </si>
  <si>
    <t>P06687-B21  0D1</t>
  </si>
  <si>
    <t>775612-B21</t>
  </si>
  <si>
    <t>HPE 1U Short Friction Rail Kit</t>
  </si>
  <si>
    <t>775612-B21  0D1</t>
  </si>
  <si>
    <t>832514-B21</t>
  </si>
  <si>
    <t>HPE 1TB SAS 12G Midline 7.2K SFF (2.5in) SC 1yr Wty Digitally Signed Firmware HDD</t>
  </si>
  <si>
    <t>832514-B21  0D1</t>
  </si>
  <si>
    <t>615732-B21</t>
  </si>
  <si>
    <t>HPE Ethernet 1Gb 2-port 332T Adapter</t>
  </si>
  <si>
    <t>615732-B21  0D1</t>
  </si>
  <si>
    <t>647594-B21</t>
  </si>
  <si>
    <t>HPE Ethernet 1Gb 4-port 331T Adapter</t>
  </si>
  <si>
    <t>647594-B21  0D1</t>
  </si>
  <si>
    <t>H7J32A5     WAH</t>
  </si>
  <si>
    <t>HPE DL38x Gen10 Support</t>
  </si>
  <si>
    <t>H7J32A5     X7N</t>
  </si>
  <si>
    <t>HPE ProLiant DL20 Gen10 Support</t>
  </si>
  <si>
    <t>Лот №5*</t>
  </si>
  <si>
    <t>HP 255 G7 15.6"(1920x1080)/AMD Ryzen 3 3200U(2.6Ghz)/8192Mb/256SSDGb/noDVD/Int:AMD Vega/41WHr/war 1y/1.78kg/Dark Ash Silver/DOS</t>
  </si>
  <si>
    <t>HP ProBook 455 G7 15.6"(1366x768)/AMD Ryzen 7 4700U(2Ghz)/8192Mb/256SSDGb/noDVD/Int:AMD Vega/45WHr/war 1y/2kg/Pike Silver/DOS</t>
  </si>
  <si>
    <r>
      <t xml:space="preserve">дата </t>
    </r>
    <r>
      <rPr>
        <u/>
        <sz val="12"/>
        <rFont val="Calibri"/>
        <family val="2"/>
        <charset val="204"/>
      </rPr>
      <t>"   " сентября 2020 г.</t>
    </r>
  </si>
  <si>
    <t>Лот №6*</t>
  </si>
  <si>
    <t>Лот №7*</t>
  </si>
  <si>
    <t>HP ProBook 450 G7 15.6"(1920x1080)/Intel Core i7 10510u(1.8Ghz)/16384Mb/512SSDGb/noDVD/Int:Intel UHD Graphics/45WHr/war 1y/2kg/Pike Silver/W10Pro + IR Cam</t>
  </si>
  <si>
    <t>* по итогам конкурса Банк  оставляет за сабой право приобрести любое количество из указанных лотов или приобрести лот частично</t>
  </si>
  <si>
    <t>HP ProBook G7 15.6"(1920x1080)/AMD Ryzen 3 3200U(2.6Ghz)/8192Mb/256SSDGb/noDVD/Int:AMD Vega/41WHr/war 1y/1.78kg/Dark Ash Silver/DOS</t>
  </si>
  <si>
    <t>или</t>
  </si>
  <si>
    <t>к Конкурсной документации №242-02/09/20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</si>
</sst>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charset val="1"/>
    </font>
  </fonts>
  <fills count="43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81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4" fillId="0" borderId="0"/>
    <xf numFmtId="43" fontId="94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0" fontId="95" fillId="0" borderId="0"/>
  </cellStyleXfs>
  <cellXfs count="7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0" fillId="0" borderId="0" xfId="0" applyBorder="1" applyAlignment="1"/>
    <xf numFmtId="189" fontId="98" fillId="40" borderId="33" xfId="1285" applyNumberFormat="1" applyFont="1" applyFill="1" applyBorder="1" applyAlignment="1">
      <alignment horizontal="center" vertical="center"/>
    </xf>
    <xf numFmtId="189" fontId="98" fillId="41" borderId="33" xfId="1285" applyNumberFormat="1" applyFont="1" applyFill="1" applyBorder="1" applyAlignment="1">
      <alignment horizontal="center" vertical="center"/>
    </xf>
    <xf numFmtId="0" fontId="96" fillId="39" borderId="33" xfId="0" applyFont="1" applyFill="1" applyBorder="1" applyAlignment="1">
      <alignment horizontal="center" vertical="center" wrapText="1"/>
    </xf>
    <xf numFmtId="0" fontId="96" fillId="39" borderId="33" xfId="1285" applyFont="1" applyFill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00" fillId="42" borderId="34" xfId="0" applyFont="1" applyFill="1" applyBorder="1"/>
    <xf numFmtId="0" fontId="100" fillId="42" borderId="34" xfId="0" applyFont="1" applyFill="1" applyBorder="1" applyAlignment="1">
      <alignment horizontal="center"/>
    </xf>
    <xf numFmtId="0" fontId="100" fillId="0" borderId="34" xfId="0" applyFont="1" applyBorder="1"/>
    <xf numFmtId="0" fontId="100" fillId="0" borderId="34" xfId="0" applyFont="1" applyBorder="1" applyAlignment="1">
      <alignment horizontal="center"/>
    </xf>
    <xf numFmtId="189" fontId="96" fillId="0" borderId="33" xfId="0" applyNumberFormat="1" applyFont="1" applyBorder="1" applyAlignment="1">
      <alignment horizontal="center" vertical="center" wrapText="1"/>
    </xf>
    <xf numFmtId="0" fontId="85" fillId="0" borderId="36" xfId="1285" applyFont="1" applyBorder="1" applyAlignment="1">
      <alignment horizontal="right" vertical="center"/>
    </xf>
    <xf numFmtId="0" fontId="97" fillId="42" borderId="33" xfId="0" applyFont="1" applyFill="1" applyBorder="1" applyAlignment="1">
      <alignment horizontal="center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96" fillId="0" borderId="0" xfId="1" applyFont="1" applyBorder="1" applyAlignment="1">
      <alignment horizontal="center" vertical="center" wrapText="1"/>
    </xf>
    <xf numFmtId="0" fontId="98" fillId="0" borderId="0" xfId="0" applyFont="1" applyBorder="1" applyAlignment="1">
      <alignment horizontal="center" vertical="center" wrapText="1"/>
    </xf>
    <xf numFmtId="189" fontId="96" fillId="0" borderId="0" xfId="0" applyNumberFormat="1" applyFont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6" fillId="0" borderId="39" xfId="1" applyFont="1" applyBorder="1" applyAlignment="1">
      <alignment horizontal="center" vertical="center" wrapText="1"/>
    </xf>
    <xf numFmtId="0" fontId="98" fillId="0" borderId="39" xfId="0" applyFont="1" applyBorder="1" applyAlignment="1">
      <alignment horizontal="center" vertical="center" wrapText="1"/>
    </xf>
    <xf numFmtId="189" fontId="96" fillId="0" borderId="39" xfId="0" applyNumberFormat="1" applyFont="1" applyBorder="1" applyAlignment="1">
      <alignment horizontal="center" vertical="center" wrapText="1"/>
    </xf>
    <xf numFmtId="0" fontId="85" fillId="0" borderId="0" xfId="1285" applyFont="1" applyBorder="1" applyAlignment="1">
      <alignment horizontal="right" vertical="center"/>
    </xf>
    <xf numFmtId="0" fontId="85" fillId="0" borderId="0" xfId="1285" applyFont="1" applyAlignment="1">
      <alignment horizontal="left" vertical="center"/>
    </xf>
    <xf numFmtId="0" fontId="97" fillId="42" borderId="37" xfId="0" applyFont="1" applyFill="1" applyBorder="1" applyAlignment="1">
      <alignment wrapText="1"/>
    </xf>
    <xf numFmtId="0" fontId="0" fillId="0" borderId="38" xfId="0" applyBorder="1" applyAlignment="1">
      <alignment wrapText="1"/>
    </xf>
    <xf numFmtId="0" fontId="96" fillId="0" borderId="33" xfId="1" applyFont="1" applyBorder="1" applyAlignment="1">
      <alignment horizontal="center" vertical="center" wrapText="1"/>
    </xf>
    <xf numFmtId="0" fontId="98" fillId="0" borderId="33" xfId="0" applyFont="1" applyBorder="1" applyAlignment="1">
      <alignment horizontal="center" vertical="center" wrapText="1"/>
    </xf>
    <xf numFmtId="0" fontId="96" fillId="39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0" fillId="0" borderId="0" xfId="0" applyAlignment="1"/>
    <xf numFmtId="0" fontId="90" fillId="0" borderId="35" xfId="1" applyFont="1" applyBorder="1" applyAlignment="1">
      <alignment horizontal="left" vertical="center" wrapText="1"/>
    </xf>
    <xf numFmtId="0" fontId="90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9" fillId="0" borderId="0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97" fillId="42" borderId="40" xfId="0" applyFont="1" applyFill="1" applyBorder="1" applyAlignment="1"/>
    <xf numFmtId="0" fontId="0" fillId="0" borderId="41" xfId="0" applyBorder="1" applyAlignment="1"/>
  </cellXfs>
  <cellStyles count="1481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alev_aa\Local%20Settings\Temporary%20Internet%20Files\Content.Outlook\B50I16I4\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in\AppData\Local\Microsoft\Windows\Temporary%20Internet%20Files\Content.Outlook\GJE0M1VW\&#1057;&#1084;&#1077;&#1090;&#1072;%20&#1086;&#1087;&#1077;&#1088;&#1072;&#1094;&#1080;&#1086;&#1085;&#1085;&#1099;&#1093;%20&#1088;&#1072;&#1089;&#1093;&#1086;&#1076;&#1086;&#1074;\&#1060;&#1086;&#1088;&#1084;&#1099;\&#1064;&#1072;&#1073;&#1083;&#1086;&#1085;&#1099;%20&#1076;&#1083;&#1103;%20&#1086;&#1090;&#1087;&#1088;&#1072;&#1074;&#1082;&#1080;\&#1060;&#1086;&#1088;&#1084;&#1099;%20&#1087;&#1086;&#1076;&#1088;&#1072;&#1079;&#1076;&#1077;&#1083;&#1077;&#1085;&#1080;&#1081;%20&#1043;&#1054;\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OD\2003\09\POLINA\ANALIZ\OTCHET\2001\01\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M\NORMza0201\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&#1059;&#1087;&#1088;&#1072;&#1074;&#1083;&#1077;&#1085;&#1095;&#1077;&#1089;&#1082;&#1080;&#1081;%20&#1084;&#1086;&#1085;&#1080;&#1090;&#1086;&#1088;\!!%20&#1058;&#1077;&#1082;&#1091;&#1097;&#1080;&#1077;%20&#1092;&#1072;&#1081;&#1083;&#1099;\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Report_new\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31" workbookViewId="0">
      <selection activeCell="H66" sqref="H66"/>
    </sheetView>
  </sheetViews>
  <sheetFormatPr defaultRowHeight="12.75"/>
  <cols>
    <col min="1" max="1" width="3" style="1" bestFit="1" customWidth="1"/>
    <col min="2" max="2" width="32.85546875" style="3" customWidth="1"/>
    <col min="3" max="3" width="37.42578125" style="3" customWidth="1"/>
    <col min="4" max="4" width="39.42578125" style="3" customWidth="1"/>
    <col min="5" max="5" width="19.85546875" style="2" customWidth="1"/>
    <col min="6" max="6" width="21.140625" style="2" customWidth="1"/>
    <col min="7" max="7" width="22" style="2" customWidth="1"/>
    <col min="8" max="8" width="25.7109375" style="1" customWidth="1"/>
    <col min="9" max="9" width="15.85546875" style="1" customWidth="1"/>
    <col min="10" max="16384" width="9.140625" style="1"/>
  </cols>
  <sheetData>
    <row r="1" spans="2:9" ht="15" customHeight="1">
      <c r="G1" s="57" t="s">
        <v>0</v>
      </c>
      <c r="H1" s="57"/>
      <c r="I1" s="57"/>
    </row>
    <row r="2" spans="2:9" ht="15" customHeight="1">
      <c r="G2" s="57" t="s">
        <v>109</v>
      </c>
      <c r="H2" s="57"/>
      <c r="I2" s="57"/>
    </row>
    <row r="3" spans="2:9" ht="15.75">
      <c r="B3" s="22" t="s">
        <v>29</v>
      </c>
      <c r="H3" s="8"/>
      <c r="I3" s="9"/>
    </row>
    <row r="4" spans="2:9" ht="15.75">
      <c r="B4" s="23"/>
      <c r="C4" s="23"/>
      <c r="D4" s="23"/>
      <c r="E4" s="24"/>
      <c r="F4" s="24"/>
      <c r="G4" s="24"/>
      <c r="H4" s="13"/>
      <c r="I4" s="12"/>
    </row>
    <row r="5" spans="2:9" ht="28.5">
      <c r="B5" s="62" t="s">
        <v>6</v>
      </c>
      <c r="C5" s="63"/>
      <c r="D5" s="27" t="s">
        <v>7</v>
      </c>
      <c r="E5" s="28" t="s">
        <v>9</v>
      </c>
      <c r="F5" s="28" t="s">
        <v>8</v>
      </c>
      <c r="G5" s="13"/>
      <c r="H5" s="12"/>
    </row>
    <row r="6" spans="2:9" ht="51" customHeight="1">
      <c r="B6" s="58" t="s">
        <v>100</v>
      </c>
      <c r="C6" s="59"/>
      <c r="D6" s="44">
        <v>100</v>
      </c>
      <c r="E6" s="25">
        <v>0</v>
      </c>
      <c r="F6" s="26">
        <f t="shared" ref="F6" si="0">D6*E6</f>
        <v>0</v>
      </c>
      <c r="G6" s="29"/>
      <c r="H6" s="30"/>
    </row>
    <row r="7" spans="2:9" ht="28.5" customHeight="1">
      <c r="B7" s="60" t="s">
        <v>5</v>
      </c>
      <c r="C7" s="61"/>
      <c r="D7" s="61"/>
      <c r="E7" s="61"/>
      <c r="F7" s="42">
        <f>SUM(F6:F6)</f>
        <v>0</v>
      </c>
      <c r="G7" s="43"/>
      <c r="H7" s="12"/>
    </row>
    <row r="8" spans="2:9" ht="28.5" customHeight="1">
      <c r="B8" s="53"/>
      <c r="C8" s="54"/>
      <c r="D8" s="54"/>
      <c r="E8" s="54"/>
      <c r="F8" s="55"/>
      <c r="G8" s="56"/>
      <c r="H8" s="46"/>
    </row>
    <row r="9" spans="2:9" ht="28.5" customHeight="1">
      <c r="B9" s="48" t="s">
        <v>108</v>
      </c>
      <c r="C9" s="49"/>
      <c r="D9" s="49"/>
      <c r="E9" s="49"/>
      <c r="F9" s="50"/>
      <c r="G9" s="56"/>
      <c r="H9" s="46"/>
    </row>
    <row r="10" spans="2:9" ht="28.5" customHeight="1">
      <c r="B10" s="48"/>
      <c r="C10" s="49"/>
      <c r="D10" s="49"/>
      <c r="E10" s="49"/>
      <c r="F10" s="50"/>
      <c r="G10" s="56"/>
      <c r="H10" s="46"/>
    </row>
    <row r="11" spans="2:9" ht="28.5" customHeight="1">
      <c r="B11" s="62" t="s">
        <v>6</v>
      </c>
      <c r="C11" s="63"/>
      <c r="D11" s="27" t="s">
        <v>7</v>
      </c>
      <c r="E11" s="28" t="s">
        <v>9</v>
      </c>
      <c r="F11" s="28" t="s">
        <v>8</v>
      </c>
      <c r="G11" s="56"/>
      <c r="H11" s="46"/>
    </row>
    <row r="12" spans="2:9" ht="28.5" customHeight="1">
      <c r="B12" s="58" t="s">
        <v>107</v>
      </c>
      <c r="C12" s="59"/>
      <c r="D12" s="44">
        <v>100</v>
      </c>
      <c r="E12" s="25">
        <v>0</v>
      </c>
      <c r="F12" s="26">
        <f t="shared" ref="F12" si="1">D12*E12</f>
        <v>0</v>
      </c>
      <c r="G12" s="56"/>
      <c r="H12" s="46"/>
    </row>
    <row r="13" spans="2:9" ht="28.5" customHeight="1">
      <c r="B13" s="60" t="s">
        <v>5</v>
      </c>
      <c r="C13" s="61"/>
      <c r="D13" s="61"/>
      <c r="E13" s="61"/>
      <c r="F13" s="42">
        <f>SUM(F12:F12)</f>
        <v>0</v>
      </c>
      <c r="G13" s="56"/>
      <c r="H13" s="46"/>
    </row>
    <row r="14" spans="2:9" ht="15.75">
      <c r="B14" s="70"/>
      <c r="C14" s="70"/>
      <c r="D14" s="70"/>
      <c r="E14" s="70"/>
      <c r="F14" s="70"/>
      <c r="G14" s="71"/>
      <c r="H14" s="10"/>
      <c r="I14" s="11"/>
    </row>
    <row r="15" spans="2:9" ht="15.75">
      <c r="B15" s="47"/>
      <c r="C15" s="47"/>
      <c r="D15" s="47"/>
      <c r="E15" s="47"/>
      <c r="F15" s="47"/>
      <c r="G15" s="47"/>
      <c r="H15" s="45"/>
      <c r="I15" s="46"/>
    </row>
    <row r="16" spans="2:9" ht="15.75">
      <c r="B16" s="47"/>
      <c r="C16" s="47"/>
      <c r="D16" s="47"/>
      <c r="E16" s="47"/>
      <c r="F16" s="47"/>
      <c r="G16" s="47"/>
      <c r="H16" s="45"/>
      <c r="I16" s="46"/>
    </row>
    <row r="17" spans="2:9" ht="15.75">
      <c r="B17" s="22" t="s">
        <v>30</v>
      </c>
      <c r="C17" s="20"/>
      <c r="D17" s="20"/>
      <c r="E17" s="21"/>
      <c r="F17" s="21"/>
      <c r="G17" s="21"/>
      <c r="H17" s="18"/>
      <c r="I17" s="19"/>
    </row>
    <row r="18" spans="2:9" ht="15.75">
      <c r="B18" s="20"/>
      <c r="C18" s="20"/>
      <c r="D18" s="20"/>
      <c r="E18" s="21"/>
      <c r="F18" s="21"/>
      <c r="G18" s="21"/>
      <c r="H18" s="18"/>
      <c r="I18" s="19"/>
    </row>
    <row r="19" spans="2:9" ht="28.5">
      <c r="B19" s="62" t="s">
        <v>6</v>
      </c>
      <c r="C19" s="63"/>
      <c r="D19" s="27" t="s">
        <v>7</v>
      </c>
      <c r="E19" s="28" t="s">
        <v>9</v>
      </c>
      <c r="F19" s="28" t="s">
        <v>8</v>
      </c>
      <c r="G19" s="19"/>
    </row>
    <row r="20" spans="2:9" ht="51.75" customHeight="1">
      <c r="B20" s="58" t="s">
        <v>100</v>
      </c>
      <c r="C20" s="59"/>
      <c r="D20" s="44">
        <v>50</v>
      </c>
      <c r="E20" s="25">
        <v>0</v>
      </c>
      <c r="F20" s="26">
        <f t="shared" ref="F20" si="2">D20*E20</f>
        <v>0</v>
      </c>
      <c r="G20" s="30"/>
    </row>
    <row r="21" spans="2:9" ht="15">
      <c r="B21" s="60" t="s">
        <v>5</v>
      </c>
      <c r="C21" s="61"/>
      <c r="D21" s="61"/>
      <c r="E21" s="61"/>
      <c r="F21" s="42">
        <f>SUM(F20:F20)</f>
        <v>0</v>
      </c>
      <c r="G21" s="19"/>
    </row>
    <row r="22" spans="2:9" ht="15.75">
      <c r="B22" s="20"/>
      <c r="C22" s="20"/>
      <c r="D22" s="20"/>
      <c r="E22" s="21"/>
      <c r="F22" s="21"/>
      <c r="G22" s="21"/>
      <c r="H22" s="18"/>
      <c r="I22" s="19"/>
    </row>
    <row r="23" spans="2:9" ht="15.75">
      <c r="B23" s="48" t="s">
        <v>108</v>
      </c>
      <c r="C23" s="49"/>
      <c r="D23" s="49"/>
      <c r="E23" s="49"/>
      <c r="F23" s="50"/>
      <c r="G23" s="32"/>
      <c r="H23" s="45"/>
      <c r="I23" s="46"/>
    </row>
    <row r="24" spans="2:9" ht="15.75">
      <c r="B24" s="48"/>
      <c r="C24" s="49"/>
      <c r="D24" s="49"/>
      <c r="E24" s="49"/>
      <c r="F24" s="50"/>
      <c r="G24" s="32"/>
      <c r="H24" s="45"/>
      <c r="I24" s="46"/>
    </row>
    <row r="25" spans="2:9" ht="28.5">
      <c r="B25" s="62" t="s">
        <v>6</v>
      </c>
      <c r="C25" s="63"/>
      <c r="D25" s="27" t="s">
        <v>7</v>
      </c>
      <c r="E25" s="28" t="s">
        <v>9</v>
      </c>
      <c r="F25" s="28" t="s">
        <v>8</v>
      </c>
      <c r="G25" s="32"/>
      <c r="H25" s="45"/>
      <c r="I25" s="46"/>
    </row>
    <row r="26" spans="2:9" ht="54" customHeight="1">
      <c r="B26" s="58" t="s">
        <v>107</v>
      </c>
      <c r="C26" s="59"/>
      <c r="D26" s="44">
        <v>50</v>
      </c>
      <c r="E26" s="25">
        <v>0</v>
      </c>
      <c r="F26" s="26">
        <f t="shared" ref="F26" si="3">D26*E26</f>
        <v>0</v>
      </c>
      <c r="G26" s="32"/>
      <c r="H26" s="45"/>
      <c r="I26" s="46"/>
    </row>
    <row r="27" spans="2:9" ht="15.75">
      <c r="B27" s="60" t="s">
        <v>5</v>
      </c>
      <c r="C27" s="61"/>
      <c r="D27" s="61"/>
      <c r="E27" s="61"/>
      <c r="F27" s="42">
        <f>SUM(F26:F26)</f>
        <v>0</v>
      </c>
      <c r="G27" s="32"/>
      <c r="H27" s="45"/>
      <c r="I27" s="46"/>
    </row>
    <row r="28" spans="2:9" ht="15.75">
      <c r="B28" s="47"/>
      <c r="C28" s="47"/>
      <c r="D28" s="47"/>
      <c r="E28" s="32"/>
      <c r="F28" s="32"/>
      <c r="G28" s="32"/>
      <c r="H28" s="45"/>
      <c r="I28" s="46"/>
    </row>
    <row r="29" spans="2:9" ht="15.75">
      <c r="B29" s="22" t="s">
        <v>31</v>
      </c>
      <c r="C29" s="20"/>
      <c r="D29" s="20"/>
      <c r="E29" s="21"/>
      <c r="F29" s="21"/>
      <c r="G29" s="21"/>
      <c r="H29" s="18"/>
      <c r="I29" s="19"/>
    </row>
    <row r="30" spans="2:9" ht="28.5">
      <c r="B30" s="62" t="s">
        <v>6</v>
      </c>
      <c r="C30" s="63"/>
      <c r="D30" s="27" t="s">
        <v>7</v>
      </c>
      <c r="E30" s="28" t="s">
        <v>9</v>
      </c>
      <c r="F30" s="28" t="s">
        <v>8</v>
      </c>
      <c r="G30" s="18"/>
      <c r="H30" s="19"/>
    </row>
    <row r="31" spans="2:9" ht="45" customHeight="1">
      <c r="B31" s="58" t="s">
        <v>100</v>
      </c>
      <c r="C31" s="59"/>
      <c r="D31" s="44">
        <v>100</v>
      </c>
      <c r="E31" s="25">
        <v>0</v>
      </c>
      <c r="F31" s="26">
        <f t="shared" ref="F31" si="4">D31*E31</f>
        <v>0</v>
      </c>
      <c r="G31" s="18"/>
      <c r="H31" s="19"/>
    </row>
    <row r="32" spans="2:9" ht="15.75">
      <c r="B32" s="60" t="s">
        <v>5</v>
      </c>
      <c r="C32" s="61"/>
      <c r="D32" s="61"/>
      <c r="E32" s="61"/>
      <c r="F32" s="42">
        <f>SUM(F31:F31)</f>
        <v>0</v>
      </c>
      <c r="G32" s="18"/>
      <c r="H32" s="19"/>
    </row>
    <row r="33" spans="2:9" ht="15.75">
      <c r="B33" s="20"/>
      <c r="C33" s="20"/>
      <c r="D33" s="20"/>
      <c r="E33" s="21"/>
      <c r="F33" s="21"/>
      <c r="G33" s="21"/>
      <c r="H33" s="18"/>
      <c r="I33" s="19"/>
    </row>
    <row r="34" spans="2:9" ht="15.75">
      <c r="B34" s="48" t="s">
        <v>108</v>
      </c>
      <c r="C34" s="49"/>
      <c r="D34" s="49"/>
      <c r="E34" s="49"/>
      <c r="F34" s="50"/>
      <c r="G34" s="32"/>
      <c r="H34" s="45"/>
      <c r="I34" s="46"/>
    </row>
    <row r="35" spans="2:9" ht="15.75">
      <c r="B35" s="48"/>
      <c r="C35" s="49"/>
      <c r="D35" s="49"/>
      <c r="E35" s="49"/>
      <c r="F35" s="50"/>
      <c r="G35" s="32"/>
      <c r="H35" s="45"/>
      <c r="I35" s="46"/>
    </row>
    <row r="36" spans="2:9" ht="28.5">
      <c r="B36" s="62" t="s">
        <v>6</v>
      </c>
      <c r="C36" s="63"/>
      <c r="D36" s="27" t="s">
        <v>7</v>
      </c>
      <c r="E36" s="28" t="s">
        <v>9</v>
      </c>
      <c r="F36" s="28" t="s">
        <v>8</v>
      </c>
      <c r="G36" s="32"/>
      <c r="H36" s="45"/>
      <c r="I36" s="46"/>
    </row>
    <row r="37" spans="2:9" ht="51.75" customHeight="1">
      <c r="B37" s="58" t="s">
        <v>107</v>
      </c>
      <c r="C37" s="59"/>
      <c r="D37" s="44">
        <v>100</v>
      </c>
      <c r="E37" s="25">
        <v>0</v>
      </c>
      <c r="F37" s="26">
        <f t="shared" ref="F37" si="5">D37*E37</f>
        <v>0</v>
      </c>
      <c r="G37" s="32"/>
      <c r="H37" s="45"/>
      <c r="I37" s="46"/>
    </row>
    <row r="38" spans="2:9" ht="15.75">
      <c r="B38" s="60" t="s">
        <v>5</v>
      </c>
      <c r="C38" s="61"/>
      <c r="D38" s="61"/>
      <c r="E38" s="61"/>
      <c r="F38" s="42">
        <f>SUM(F37:F37)</f>
        <v>0</v>
      </c>
      <c r="G38" s="32"/>
      <c r="H38" s="45"/>
      <c r="I38" s="46"/>
    </row>
    <row r="39" spans="2:9" ht="15.75">
      <c r="B39" s="48"/>
      <c r="C39" s="49"/>
      <c r="D39" s="49"/>
      <c r="E39" s="49"/>
      <c r="F39" s="50"/>
      <c r="G39" s="32"/>
      <c r="H39" s="51"/>
      <c r="I39" s="52"/>
    </row>
    <row r="40" spans="2:9" ht="15.75">
      <c r="B40" s="22" t="s">
        <v>32</v>
      </c>
      <c r="H40" s="18"/>
      <c r="I40" s="19"/>
    </row>
    <row r="41" spans="2:9" ht="15.75">
      <c r="B41" s="23"/>
      <c r="C41" s="23"/>
      <c r="D41" s="23"/>
      <c r="E41" s="24"/>
      <c r="F41" s="24"/>
      <c r="G41" s="24"/>
      <c r="H41" s="18"/>
      <c r="I41" s="19"/>
    </row>
    <row r="42" spans="2:9" ht="28.5">
      <c r="B42" s="62" t="s">
        <v>6</v>
      </c>
      <c r="C42" s="63"/>
      <c r="D42" s="27" t="s">
        <v>7</v>
      </c>
      <c r="E42" s="28" t="s">
        <v>9</v>
      </c>
      <c r="F42" s="28" t="s">
        <v>8</v>
      </c>
      <c r="G42" s="18"/>
      <c r="H42" s="19"/>
    </row>
    <row r="43" spans="2:9" ht="55.5" customHeight="1">
      <c r="B43" s="58" t="s">
        <v>100</v>
      </c>
      <c r="C43" s="59"/>
      <c r="D43" s="44">
        <v>50</v>
      </c>
      <c r="E43" s="25">
        <v>0</v>
      </c>
      <c r="F43" s="26">
        <f t="shared" ref="F43" si="6">D43*E43</f>
        <v>0</v>
      </c>
      <c r="G43" s="29"/>
      <c r="H43" s="30"/>
    </row>
    <row r="44" spans="2:9" ht="15.75">
      <c r="B44" s="60" t="s">
        <v>5</v>
      </c>
      <c r="C44" s="61"/>
      <c r="D44" s="61"/>
      <c r="E44" s="61"/>
      <c r="F44" s="42">
        <f>SUM(F43:F43)</f>
        <v>0</v>
      </c>
      <c r="G44" s="18"/>
      <c r="H44" s="19"/>
    </row>
    <row r="45" spans="2:9" ht="15.75">
      <c r="B45" s="20"/>
      <c r="C45" s="20"/>
      <c r="D45" s="20"/>
      <c r="E45" s="21"/>
      <c r="F45" s="21"/>
      <c r="G45" s="21"/>
      <c r="H45" s="18"/>
      <c r="I45" s="19"/>
    </row>
    <row r="46" spans="2:9" ht="15.75">
      <c r="B46" s="48" t="s">
        <v>108</v>
      </c>
      <c r="C46" s="49"/>
      <c r="D46" s="49"/>
      <c r="E46" s="49"/>
      <c r="F46" s="50"/>
      <c r="G46" s="32"/>
      <c r="H46" s="45"/>
      <c r="I46" s="46"/>
    </row>
    <row r="47" spans="2:9" ht="15.75">
      <c r="B47" s="48"/>
      <c r="C47" s="49"/>
      <c r="D47" s="49"/>
      <c r="E47" s="49"/>
      <c r="F47" s="50"/>
      <c r="G47" s="32"/>
      <c r="H47" s="45"/>
      <c r="I47" s="46"/>
    </row>
    <row r="48" spans="2:9" ht="28.5">
      <c r="B48" s="62" t="s">
        <v>6</v>
      </c>
      <c r="C48" s="63"/>
      <c r="D48" s="27" t="s">
        <v>7</v>
      </c>
      <c r="E48" s="28" t="s">
        <v>9</v>
      </c>
      <c r="F48" s="28" t="s">
        <v>8</v>
      </c>
      <c r="G48" s="32"/>
      <c r="H48" s="45"/>
      <c r="I48" s="46"/>
    </row>
    <row r="49" spans="2:9" ht="15.75">
      <c r="B49" s="76" t="s">
        <v>107</v>
      </c>
      <c r="C49" s="77"/>
      <c r="D49" s="44">
        <v>50</v>
      </c>
      <c r="E49" s="25">
        <v>0</v>
      </c>
      <c r="F49" s="26">
        <f t="shared" ref="F49" si="7">D49*E49</f>
        <v>0</v>
      </c>
      <c r="G49" s="32"/>
      <c r="H49" s="45"/>
      <c r="I49" s="46"/>
    </row>
    <row r="50" spans="2:9" ht="15.75">
      <c r="B50" s="60" t="s">
        <v>5</v>
      </c>
      <c r="C50" s="61"/>
      <c r="D50" s="61"/>
      <c r="E50" s="61"/>
      <c r="F50" s="42">
        <f>SUM(F49:F49)</f>
        <v>0</v>
      </c>
      <c r="G50" s="32"/>
      <c r="H50" s="45"/>
      <c r="I50" s="46"/>
    </row>
    <row r="51" spans="2:9" ht="15.75">
      <c r="B51" s="48"/>
      <c r="C51" s="49"/>
      <c r="D51" s="49"/>
      <c r="E51" s="49"/>
      <c r="F51" s="50"/>
      <c r="G51" s="32"/>
      <c r="H51" s="45"/>
      <c r="I51" s="46"/>
    </row>
    <row r="52" spans="2:9" ht="15.75">
      <c r="B52" s="33" t="s">
        <v>99</v>
      </c>
      <c r="G52" s="32"/>
      <c r="H52" s="29"/>
      <c r="I52" s="30"/>
    </row>
    <row r="53" spans="2:9" ht="15.75">
      <c r="B53" s="23"/>
      <c r="C53" s="23"/>
      <c r="D53" s="23"/>
      <c r="E53" s="24"/>
      <c r="F53" s="24"/>
      <c r="G53" s="32"/>
      <c r="H53" s="29"/>
      <c r="I53" s="30"/>
    </row>
    <row r="54" spans="2:9" ht="28.5">
      <c r="B54" s="62" t="s">
        <v>6</v>
      </c>
      <c r="C54" s="63"/>
      <c r="D54" s="27" t="s">
        <v>7</v>
      </c>
      <c r="E54" s="28" t="s">
        <v>9</v>
      </c>
      <c r="F54" s="28" t="s">
        <v>8</v>
      </c>
      <c r="G54" s="32"/>
      <c r="H54" s="29"/>
      <c r="I54" s="30"/>
    </row>
    <row r="55" spans="2:9" ht="44.25" customHeight="1">
      <c r="B55" s="58" t="s">
        <v>101</v>
      </c>
      <c r="C55" s="59"/>
      <c r="D55" s="44">
        <v>30</v>
      </c>
      <c r="E55" s="25">
        <v>0</v>
      </c>
      <c r="F55" s="26">
        <f t="shared" ref="F55" si="8">D55*E55</f>
        <v>0</v>
      </c>
      <c r="G55" s="32"/>
      <c r="H55" s="29"/>
      <c r="I55" s="30"/>
    </row>
    <row r="56" spans="2:9" ht="15.75">
      <c r="B56" s="60" t="s">
        <v>5</v>
      </c>
      <c r="C56" s="61"/>
      <c r="D56" s="61"/>
      <c r="E56" s="61"/>
      <c r="F56" s="42">
        <f>SUM(F55:F55)</f>
        <v>0</v>
      </c>
      <c r="G56" s="32"/>
      <c r="H56" s="29"/>
      <c r="I56" s="30"/>
    </row>
    <row r="57" spans="2:9" ht="15.75">
      <c r="B57" s="48"/>
      <c r="C57" s="49"/>
      <c r="D57" s="49"/>
      <c r="E57" s="49"/>
      <c r="F57" s="50"/>
      <c r="G57" s="32"/>
      <c r="H57" s="34"/>
      <c r="I57" s="35"/>
    </row>
    <row r="58" spans="2:9" ht="15.75">
      <c r="B58" s="37" t="s">
        <v>103</v>
      </c>
      <c r="G58" s="32"/>
      <c r="H58" s="34"/>
      <c r="I58" s="35"/>
    </row>
    <row r="59" spans="2:9" ht="15.75">
      <c r="B59" s="23"/>
      <c r="C59" s="23"/>
      <c r="D59" s="23"/>
      <c r="E59" s="24"/>
      <c r="F59" s="24"/>
      <c r="G59" s="32"/>
      <c r="H59" s="34"/>
      <c r="I59" s="35"/>
    </row>
    <row r="60" spans="2:9" ht="28.5">
      <c r="B60" s="62" t="s">
        <v>6</v>
      </c>
      <c r="C60" s="63"/>
      <c r="D60" s="27" t="s">
        <v>7</v>
      </c>
      <c r="E60" s="28" t="s">
        <v>9</v>
      </c>
      <c r="F60" s="28" t="s">
        <v>8</v>
      </c>
      <c r="G60" s="32"/>
      <c r="H60" s="34"/>
      <c r="I60" s="35"/>
    </row>
    <row r="61" spans="2:9" ht="50.25" customHeight="1">
      <c r="B61" s="58" t="s">
        <v>101</v>
      </c>
      <c r="C61" s="59"/>
      <c r="D61" s="44">
        <v>20</v>
      </c>
      <c r="E61" s="25">
        <v>0</v>
      </c>
      <c r="F61" s="26">
        <f t="shared" ref="F61" si="9">D61*E61</f>
        <v>0</v>
      </c>
      <c r="G61" s="32"/>
      <c r="H61" s="34"/>
      <c r="I61" s="35"/>
    </row>
    <row r="62" spans="2:9" ht="15.75">
      <c r="B62" s="60" t="s">
        <v>5</v>
      </c>
      <c r="C62" s="61"/>
      <c r="D62" s="61"/>
      <c r="E62" s="61"/>
      <c r="F62" s="42">
        <f>SUM(F61:F61)</f>
        <v>0</v>
      </c>
      <c r="G62" s="32"/>
      <c r="H62" s="34"/>
      <c r="I62" s="35"/>
    </row>
    <row r="63" spans="2:9" ht="15.75">
      <c r="B63" s="48"/>
      <c r="C63" s="49"/>
      <c r="D63" s="49"/>
      <c r="E63" s="49"/>
      <c r="F63" s="50"/>
      <c r="G63" s="32"/>
      <c r="H63" s="34"/>
      <c r="I63" s="35"/>
    </row>
    <row r="64" spans="2:9" ht="15.75">
      <c r="B64" s="48"/>
      <c r="C64" s="49"/>
      <c r="D64" s="49"/>
      <c r="E64" s="49"/>
      <c r="F64" s="50"/>
      <c r="G64" s="32"/>
      <c r="H64" s="34"/>
      <c r="I64" s="35"/>
    </row>
    <row r="65" spans="1:9" ht="15.75">
      <c r="B65" s="37" t="s">
        <v>104</v>
      </c>
      <c r="G65" s="32"/>
      <c r="H65" s="34"/>
      <c r="I65" s="35"/>
    </row>
    <row r="66" spans="1:9" ht="15.75">
      <c r="B66" s="23"/>
      <c r="C66" s="23"/>
      <c r="D66" s="23"/>
      <c r="E66" s="24"/>
      <c r="F66" s="24"/>
      <c r="G66" s="32"/>
      <c r="H66" s="34"/>
      <c r="I66" s="35"/>
    </row>
    <row r="67" spans="1:9" ht="28.5">
      <c r="B67" s="62" t="s">
        <v>6</v>
      </c>
      <c r="C67" s="63"/>
      <c r="D67" s="27" t="s">
        <v>7</v>
      </c>
      <c r="E67" s="28" t="s">
        <v>9</v>
      </c>
      <c r="F67" s="28" t="s">
        <v>8</v>
      </c>
      <c r="G67" s="32"/>
      <c r="H67" s="34"/>
      <c r="I67" s="35"/>
    </row>
    <row r="68" spans="1:9" ht="54" customHeight="1">
      <c r="B68" s="58" t="s">
        <v>105</v>
      </c>
      <c r="C68" s="59"/>
      <c r="D68" s="44">
        <v>20</v>
      </c>
      <c r="E68" s="25">
        <v>0</v>
      </c>
      <c r="F68" s="26">
        <f t="shared" ref="F68" si="10">D68*E68</f>
        <v>0</v>
      </c>
      <c r="G68" s="32"/>
      <c r="H68" s="34"/>
      <c r="I68" s="35"/>
    </row>
    <row r="69" spans="1:9" ht="15.75">
      <c r="B69" s="60" t="s">
        <v>5</v>
      </c>
      <c r="C69" s="61"/>
      <c r="D69" s="61"/>
      <c r="E69" s="61"/>
      <c r="F69" s="42">
        <f>SUM(F68:F68)</f>
        <v>0</v>
      </c>
      <c r="G69" s="32"/>
      <c r="H69" s="34"/>
      <c r="I69" s="35"/>
    </row>
    <row r="70" spans="1:9" ht="15.75">
      <c r="B70" s="48"/>
      <c r="C70" s="49"/>
      <c r="D70" s="49"/>
      <c r="E70" s="49"/>
      <c r="F70" s="50"/>
      <c r="G70" s="32"/>
      <c r="H70" s="34"/>
      <c r="I70" s="35"/>
    </row>
    <row r="71" spans="1:9" ht="15.75">
      <c r="B71" s="36"/>
      <c r="C71" s="36"/>
      <c r="D71" s="36"/>
      <c r="E71" s="32"/>
      <c r="F71" s="32"/>
      <c r="G71" s="32"/>
      <c r="H71" s="34"/>
      <c r="I71" s="35"/>
    </row>
    <row r="72" spans="1:9" ht="15.75">
      <c r="B72" s="31"/>
      <c r="C72" s="31"/>
      <c r="D72" s="31"/>
      <c r="E72" s="32"/>
      <c r="F72" s="32"/>
      <c r="G72" s="32"/>
      <c r="H72" s="29"/>
      <c r="I72" s="30"/>
    </row>
    <row r="73" spans="1:9" ht="15.75">
      <c r="B73" s="74" t="s">
        <v>106</v>
      </c>
      <c r="C73" s="75"/>
      <c r="D73" s="75"/>
      <c r="E73" s="75"/>
      <c r="F73" s="75"/>
      <c r="G73" s="75"/>
      <c r="H73" s="18"/>
      <c r="I73" s="19"/>
    </row>
    <row r="74" spans="1:9" ht="15.75">
      <c r="B74" s="20"/>
      <c r="C74" s="20"/>
      <c r="D74" s="20"/>
      <c r="E74" s="21"/>
      <c r="F74" s="21"/>
      <c r="G74" s="21"/>
      <c r="H74" s="18"/>
      <c r="I74" s="19"/>
    </row>
    <row r="75" spans="1:9" ht="15">
      <c r="A75" s="5"/>
      <c r="B75" s="72"/>
      <c r="C75" s="72"/>
      <c r="D75" s="73"/>
      <c r="E75" s="4"/>
      <c r="F75" s="4"/>
      <c r="G75" s="4"/>
    </row>
    <row r="77" spans="1:9" ht="15.75">
      <c r="B77" s="68" t="s">
        <v>1</v>
      </c>
      <c r="C77" s="68"/>
      <c r="D77" s="68"/>
      <c r="E77" s="69"/>
      <c r="F77" s="69"/>
      <c r="G77" s="69"/>
    </row>
    <row r="78" spans="1:9" ht="15.75">
      <c r="B78" s="68" t="s">
        <v>2</v>
      </c>
      <c r="C78" s="68"/>
      <c r="D78" s="68"/>
      <c r="E78" s="69"/>
      <c r="F78" s="14"/>
    </row>
    <row r="79" spans="1:9" ht="15.75">
      <c r="B79" s="6" t="s">
        <v>102</v>
      </c>
      <c r="C79" s="6"/>
      <c r="D79" s="6"/>
      <c r="E79"/>
      <c r="F79" s="17"/>
    </row>
    <row r="80" spans="1:9" ht="15">
      <c r="B80" s="7"/>
      <c r="C80" s="7"/>
      <c r="D80" s="7"/>
      <c r="E80"/>
      <c r="F80" s="17"/>
    </row>
    <row r="81" spans="2:6" ht="15">
      <c r="B81" s="7"/>
      <c r="C81" s="7"/>
      <c r="D81" s="7"/>
      <c r="E81"/>
      <c r="F81" s="17"/>
    </row>
    <row r="82" spans="2:6" ht="15">
      <c r="B82" s="64" t="s">
        <v>3</v>
      </c>
      <c r="C82" s="64"/>
      <c r="D82" s="64"/>
      <c r="E82" s="65"/>
      <c r="F82" s="15"/>
    </row>
    <row r="83" spans="2:6" ht="15">
      <c r="B83" s="65"/>
      <c r="C83" s="65"/>
      <c r="D83" s="65"/>
      <c r="E83" s="65"/>
      <c r="F83" s="15"/>
    </row>
    <row r="84" spans="2:6" ht="15.75">
      <c r="B84" s="6"/>
      <c r="C84" s="6"/>
      <c r="D84" s="6"/>
      <c r="E84"/>
      <c r="F84" s="17"/>
    </row>
    <row r="85" spans="2:6" ht="15">
      <c r="B85" s="66" t="s">
        <v>4</v>
      </c>
      <c r="C85" s="66"/>
      <c r="D85" s="66"/>
      <c r="E85" s="67"/>
      <c r="F85" s="16"/>
    </row>
    <row r="86" spans="2:6" ht="15">
      <c r="B86" s="67"/>
      <c r="C86" s="67"/>
      <c r="D86" s="67"/>
      <c r="E86" s="67"/>
      <c r="F86" s="16"/>
    </row>
  </sheetData>
  <mergeCells count="42">
    <mergeCell ref="B67:C67"/>
    <mergeCell ref="B68:C68"/>
    <mergeCell ref="B69:E69"/>
    <mergeCell ref="B55:C55"/>
    <mergeCell ref="B60:C60"/>
    <mergeCell ref="B43:C43"/>
    <mergeCell ref="B54:C54"/>
    <mergeCell ref="B36:C36"/>
    <mergeCell ref="B37:C37"/>
    <mergeCell ref="B38:E38"/>
    <mergeCell ref="B48:C48"/>
    <mergeCell ref="B49:C49"/>
    <mergeCell ref="B82:E83"/>
    <mergeCell ref="B85:E86"/>
    <mergeCell ref="B77:G77"/>
    <mergeCell ref="B78:E78"/>
    <mergeCell ref="B14:G14"/>
    <mergeCell ref="B75:D75"/>
    <mergeCell ref="B32:E32"/>
    <mergeCell ref="B44:E44"/>
    <mergeCell ref="B73:G73"/>
    <mergeCell ref="B56:E56"/>
    <mergeCell ref="B50:E50"/>
    <mergeCell ref="B61:C61"/>
    <mergeCell ref="B62:E62"/>
    <mergeCell ref="B30:C30"/>
    <mergeCell ref="B31:C31"/>
    <mergeCell ref="B42:C42"/>
    <mergeCell ref="B26:C26"/>
    <mergeCell ref="B27:E27"/>
    <mergeCell ref="B19:C19"/>
    <mergeCell ref="B20:C20"/>
    <mergeCell ref="B21:E21"/>
    <mergeCell ref="G2:I2"/>
    <mergeCell ref="G1:I1"/>
    <mergeCell ref="B12:C12"/>
    <mergeCell ref="B13:E13"/>
    <mergeCell ref="B25:C25"/>
    <mergeCell ref="B7:E7"/>
    <mergeCell ref="B5:C5"/>
    <mergeCell ref="B6:C6"/>
    <mergeCell ref="B11:C1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4"/>
  <sheetViews>
    <sheetView workbookViewId="0">
      <selection activeCell="B2" sqref="B2:D124"/>
    </sheetView>
  </sheetViews>
  <sheetFormatPr defaultRowHeight="15"/>
  <sheetData>
    <row r="2" spans="2:4">
      <c r="B2" s="38" t="s">
        <v>33</v>
      </c>
      <c r="C2" s="38" t="s">
        <v>34</v>
      </c>
      <c r="D2" s="39">
        <v>3</v>
      </c>
    </row>
    <row r="3" spans="2:4">
      <c r="B3" s="38" t="s">
        <v>35</v>
      </c>
      <c r="C3" s="38" t="s">
        <v>36</v>
      </c>
      <c r="D3" s="39">
        <v>3</v>
      </c>
    </row>
    <row r="4" spans="2:4">
      <c r="B4" s="38" t="s">
        <v>37</v>
      </c>
      <c r="C4" s="38" t="s">
        <v>38</v>
      </c>
      <c r="D4" s="39">
        <v>3</v>
      </c>
    </row>
    <row r="5" spans="2:4">
      <c r="B5" s="38" t="s">
        <v>39</v>
      </c>
      <c r="C5" s="38" t="s">
        <v>40</v>
      </c>
      <c r="D5" s="39">
        <v>3</v>
      </c>
    </row>
    <row r="6" spans="2:4">
      <c r="B6" s="38" t="s">
        <v>41</v>
      </c>
      <c r="C6" s="38" t="s">
        <v>22</v>
      </c>
      <c r="D6" s="39">
        <v>3</v>
      </c>
    </row>
    <row r="7" spans="2:4">
      <c r="B7" s="38" t="s">
        <v>10</v>
      </c>
      <c r="C7" s="38" t="s">
        <v>23</v>
      </c>
      <c r="D7" s="39">
        <v>24</v>
      </c>
    </row>
    <row r="8" spans="2:4">
      <c r="B8" s="38" t="s">
        <v>11</v>
      </c>
      <c r="C8" s="38" t="s">
        <v>22</v>
      </c>
      <c r="D8" s="39">
        <v>24</v>
      </c>
    </row>
    <row r="9" spans="2:4">
      <c r="B9" s="38" t="s">
        <v>42</v>
      </c>
      <c r="C9" s="38" t="s">
        <v>43</v>
      </c>
      <c r="D9" s="39">
        <v>36</v>
      </c>
    </row>
    <row r="10" spans="2:4">
      <c r="B10" s="38" t="s">
        <v>44</v>
      </c>
      <c r="C10" s="38" t="s">
        <v>22</v>
      </c>
      <c r="D10" s="39">
        <v>36</v>
      </c>
    </row>
    <row r="11" spans="2:4">
      <c r="B11" s="38" t="s">
        <v>45</v>
      </c>
      <c r="C11" s="38" t="s">
        <v>46</v>
      </c>
      <c r="D11" s="39">
        <v>6</v>
      </c>
    </row>
    <row r="12" spans="2:4">
      <c r="B12" s="38" t="s">
        <v>47</v>
      </c>
      <c r="C12" s="38" t="s">
        <v>22</v>
      </c>
      <c r="D12" s="39">
        <v>6</v>
      </c>
    </row>
    <row r="13" spans="2:4">
      <c r="B13" s="38" t="s">
        <v>48</v>
      </c>
      <c r="C13" s="38" t="s">
        <v>49</v>
      </c>
      <c r="D13" s="39">
        <v>3</v>
      </c>
    </row>
    <row r="14" spans="2:4">
      <c r="B14" s="38" t="s">
        <v>50</v>
      </c>
      <c r="C14" s="38" t="s">
        <v>22</v>
      </c>
      <c r="D14" s="39">
        <v>3</v>
      </c>
    </row>
    <row r="15" spans="2:4">
      <c r="B15" s="38" t="s">
        <v>12</v>
      </c>
      <c r="C15" s="38" t="s">
        <v>51</v>
      </c>
      <c r="D15" s="39">
        <v>3</v>
      </c>
    </row>
    <row r="16" spans="2:4">
      <c r="B16" s="38" t="s">
        <v>13</v>
      </c>
      <c r="C16" s="38" t="s">
        <v>22</v>
      </c>
      <c r="D16" s="39">
        <v>3</v>
      </c>
    </row>
    <row r="17" spans="2:4">
      <c r="B17" s="38" t="s">
        <v>14</v>
      </c>
      <c r="C17" s="38" t="s">
        <v>24</v>
      </c>
      <c r="D17" s="39">
        <v>3</v>
      </c>
    </row>
    <row r="18" spans="2:4">
      <c r="B18" s="38" t="s">
        <v>15</v>
      </c>
      <c r="C18" s="38" t="s">
        <v>22</v>
      </c>
      <c r="D18" s="39">
        <v>3</v>
      </c>
    </row>
    <row r="19" spans="2:4">
      <c r="B19" s="38" t="s">
        <v>52</v>
      </c>
      <c r="C19" s="38" t="s">
        <v>53</v>
      </c>
      <c r="D19" s="39">
        <v>3</v>
      </c>
    </row>
    <row r="20" spans="2:4">
      <c r="B20" s="38" t="s">
        <v>54</v>
      </c>
      <c r="C20" s="38" t="s">
        <v>22</v>
      </c>
      <c r="D20" s="39">
        <v>3</v>
      </c>
    </row>
    <row r="21" spans="2:4">
      <c r="B21" s="38" t="s">
        <v>16</v>
      </c>
      <c r="C21" s="38" t="s">
        <v>25</v>
      </c>
      <c r="D21" s="39">
        <v>6</v>
      </c>
    </row>
    <row r="22" spans="2:4">
      <c r="B22" s="38" t="s">
        <v>17</v>
      </c>
      <c r="C22" s="38" t="s">
        <v>22</v>
      </c>
      <c r="D22" s="39">
        <v>6</v>
      </c>
    </row>
    <row r="23" spans="2:4">
      <c r="B23" s="38" t="s">
        <v>18</v>
      </c>
      <c r="C23" s="38" t="s">
        <v>26</v>
      </c>
      <c r="D23" s="39">
        <v>3</v>
      </c>
    </row>
    <row r="24" spans="2:4">
      <c r="B24" s="38" t="s">
        <v>19</v>
      </c>
      <c r="C24" s="38" t="s">
        <v>22</v>
      </c>
      <c r="D24" s="39">
        <v>3</v>
      </c>
    </row>
    <row r="25" spans="2:4">
      <c r="B25" s="38" t="s">
        <v>55</v>
      </c>
      <c r="C25" s="38" t="s">
        <v>56</v>
      </c>
      <c r="D25" s="39">
        <v>3</v>
      </c>
    </row>
    <row r="26" spans="2:4">
      <c r="B26" s="38" t="s">
        <v>57</v>
      </c>
      <c r="C26" s="38" t="s">
        <v>22</v>
      </c>
      <c r="D26" s="39">
        <v>3</v>
      </c>
    </row>
    <row r="27" spans="2:4">
      <c r="B27" s="40" t="s">
        <v>58</v>
      </c>
      <c r="C27" s="40" t="s">
        <v>59</v>
      </c>
      <c r="D27" s="41">
        <v>16</v>
      </c>
    </row>
    <row r="28" spans="2:4">
      <c r="B28" s="40" t="s">
        <v>60</v>
      </c>
      <c r="C28" s="40" t="s">
        <v>61</v>
      </c>
      <c r="D28" s="41">
        <v>16</v>
      </c>
    </row>
    <row r="29" spans="2:4">
      <c r="B29" s="40" t="s">
        <v>62</v>
      </c>
      <c r="C29" s="40" t="s">
        <v>63</v>
      </c>
      <c r="D29" s="41">
        <v>16</v>
      </c>
    </row>
    <row r="30" spans="2:4">
      <c r="B30" s="40" t="s">
        <v>64</v>
      </c>
      <c r="C30" s="40" t="s">
        <v>65</v>
      </c>
      <c r="D30" s="41">
        <v>32</v>
      </c>
    </row>
    <row r="31" spans="2:4">
      <c r="B31" s="40" t="s">
        <v>66</v>
      </c>
      <c r="C31" s="40" t="s">
        <v>22</v>
      </c>
      <c r="D31" s="41">
        <v>32</v>
      </c>
    </row>
    <row r="32" spans="2:4">
      <c r="B32" s="40" t="s">
        <v>42</v>
      </c>
      <c r="C32" s="40" t="s">
        <v>43</v>
      </c>
      <c r="D32" s="41">
        <v>32</v>
      </c>
    </row>
    <row r="33" spans="2:4">
      <c r="B33" s="40" t="s">
        <v>44</v>
      </c>
      <c r="C33" s="40" t="s">
        <v>22</v>
      </c>
      <c r="D33" s="41">
        <v>32</v>
      </c>
    </row>
    <row r="34" spans="2:4">
      <c r="B34" s="40" t="s">
        <v>45</v>
      </c>
      <c r="C34" s="40" t="s">
        <v>46</v>
      </c>
      <c r="D34" s="41">
        <v>32</v>
      </c>
    </row>
    <row r="35" spans="2:4">
      <c r="B35" s="40" t="s">
        <v>47</v>
      </c>
      <c r="C35" s="40" t="s">
        <v>22</v>
      </c>
      <c r="D35" s="41">
        <v>32</v>
      </c>
    </row>
    <row r="36" spans="2:4">
      <c r="B36" s="40" t="s">
        <v>67</v>
      </c>
      <c r="C36" s="40" t="s">
        <v>68</v>
      </c>
      <c r="D36" s="41">
        <v>16</v>
      </c>
    </row>
    <row r="37" spans="2:4">
      <c r="B37" s="40" t="s">
        <v>69</v>
      </c>
      <c r="C37" s="40" t="s">
        <v>70</v>
      </c>
      <c r="D37" s="41">
        <v>16</v>
      </c>
    </row>
    <row r="38" spans="2:4">
      <c r="B38" s="40" t="s">
        <v>71</v>
      </c>
      <c r="C38" s="40" t="s">
        <v>22</v>
      </c>
      <c r="D38" s="41">
        <v>16</v>
      </c>
    </row>
    <row r="39" spans="2:4">
      <c r="B39" s="40" t="s">
        <v>72</v>
      </c>
      <c r="C39" s="40" t="s">
        <v>73</v>
      </c>
      <c r="D39" s="41">
        <v>16</v>
      </c>
    </row>
    <row r="40" spans="2:4">
      <c r="B40" s="40" t="s">
        <v>74</v>
      </c>
      <c r="C40" s="40" t="s">
        <v>22</v>
      </c>
      <c r="D40" s="41">
        <v>16</v>
      </c>
    </row>
    <row r="41" spans="2:4">
      <c r="B41" s="40" t="s">
        <v>75</v>
      </c>
      <c r="C41" s="40" t="s">
        <v>76</v>
      </c>
      <c r="D41" s="41">
        <v>32</v>
      </c>
    </row>
    <row r="42" spans="2:4">
      <c r="B42" s="40" t="s">
        <v>77</v>
      </c>
      <c r="C42" s="40" t="s">
        <v>22</v>
      </c>
      <c r="D42" s="41">
        <v>32</v>
      </c>
    </row>
    <row r="43" spans="2:4">
      <c r="B43" s="40" t="s">
        <v>18</v>
      </c>
      <c r="C43" s="40" t="s">
        <v>26</v>
      </c>
      <c r="D43" s="41">
        <v>16</v>
      </c>
    </row>
    <row r="44" spans="2:4">
      <c r="B44" s="40" t="s">
        <v>19</v>
      </c>
      <c r="C44" s="40" t="s">
        <v>22</v>
      </c>
      <c r="D44" s="41">
        <v>16</v>
      </c>
    </row>
    <row r="45" spans="2:4">
      <c r="B45" s="40" t="s">
        <v>78</v>
      </c>
      <c r="C45" s="40" t="s">
        <v>79</v>
      </c>
      <c r="D45" s="41">
        <v>16</v>
      </c>
    </row>
    <row r="46" spans="2:4">
      <c r="B46" s="40" t="s">
        <v>80</v>
      </c>
      <c r="C46" s="40" t="s">
        <v>81</v>
      </c>
      <c r="D46" s="41">
        <v>16</v>
      </c>
    </row>
    <row r="47" spans="2:4">
      <c r="B47" s="40" t="s">
        <v>82</v>
      </c>
      <c r="C47" s="40" t="s">
        <v>22</v>
      </c>
      <c r="D47" s="41">
        <v>16</v>
      </c>
    </row>
    <row r="48" spans="2:4">
      <c r="B48" s="40" t="s">
        <v>83</v>
      </c>
      <c r="C48" s="40" t="s">
        <v>84</v>
      </c>
      <c r="D48" s="41">
        <v>16</v>
      </c>
    </row>
    <row r="49" spans="2:4">
      <c r="B49" s="40" t="s">
        <v>85</v>
      </c>
      <c r="C49" s="40" t="s">
        <v>22</v>
      </c>
      <c r="D49" s="41">
        <v>16</v>
      </c>
    </row>
    <row r="50" spans="2:4">
      <c r="B50" s="38" t="s">
        <v>58</v>
      </c>
      <c r="C50" s="38" t="s">
        <v>59</v>
      </c>
      <c r="D50" s="39">
        <v>4</v>
      </c>
    </row>
    <row r="51" spans="2:4">
      <c r="B51" s="38" t="s">
        <v>60</v>
      </c>
      <c r="C51" s="38" t="s">
        <v>61</v>
      </c>
      <c r="D51" s="39">
        <v>4</v>
      </c>
    </row>
    <row r="52" spans="2:4">
      <c r="B52" s="38" t="s">
        <v>62</v>
      </c>
      <c r="C52" s="38" t="s">
        <v>63</v>
      </c>
      <c r="D52" s="39">
        <v>4</v>
      </c>
    </row>
    <row r="53" spans="2:4">
      <c r="B53" s="38" t="s">
        <v>64</v>
      </c>
      <c r="C53" s="38" t="s">
        <v>65</v>
      </c>
      <c r="D53" s="39">
        <v>8</v>
      </c>
    </row>
    <row r="54" spans="2:4">
      <c r="B54" s="38" t="s">
        <v>66</v>
      </c>
      <c r="C54" s="38" t="s">
        <v>22</v>
      </c>
      <c r="D54" s="39">
        <v>8</v>
      </c>
    </row>
    <row r="55" spans="2:4">
      <c r="B55" s="38" t="s">
        <v>45</v>
      </c>
      <c r="C55" s="38" t="s">
        <v>46</v>
      </c>
      <c r="D55" s="39">
        <v>8</v>
      </c>
    </row>
    <row r="56" spans="2:4">
      <c r="B56" s="38" t="s">
        <v>47</v>
      </c>
      <c r="C56" s="38" t="s">
        <v>22</v>
      </c>
      <c r="D56" s="39">
        <v>8</v>
      </c>
    </row>
    <row r="57" spans="2:4">
      <c r="B57" s="38" t="s">
        <v>67</v>
      </c>
      <c r="C57" s="38" t="s">
        <v>68</v>
      </c>
      <c r="D57" s="39">
        <v>4</v>
      </c>
    </row>
    <row r="58" spans="2:4">
      <c r="B58" s="38" t="s">
        <v>69</v>
      </c>
      <c r="C58" s="38" t="s">
        <v>70</v>
      </c>
      <c r="D58" s="39">
        <v>4</v>
      </c>
    </row>
    <row r="59" spans="2:4">
      <c r="B59" s="38" t="s">
        <v>71</v>
      </c>
      <c r="C59" s="38" t="s">
        <v>22</v>
      </c>
      <c r="D59" s="39">
        <v>4</v>
      </c>
    </row>
    <row r="60" spans="2:4">
      <c r="B60" s="38" t="s">
        <v>72</v>
      </c>
      <c r="C60" s="38" t="s">
        <v>73</v>
      </c>
      <c r="D60" s="39">
        <v>4</v>
      </c>
    </row>
    <row r="61" spans="2:4">
      <c r="B61" s="38" t="s">
        <v>74</v>
      </c>
      <c r="C61" s="38" t="s">
        <v>22</v>
      </c>
      <c r="D61" s="39">
        <v>4</v>
      </c>
    </row>
    <row r="62" spans="2:4">
      <c r="B62" s="38" t="s">
        <v>75</v>
      </c>
      <c r="C62" s="38" t="s">
        <v>76</v>
      </c>
      <c r="D62" s="39">
        <v>8</v>
      </c>
    </row>
    <row r="63" spans="2:4">
      <c r="B63" s="38" t="s">
        <v>77</v>
      </c>
      <c r="C63" s="38" t="s">
        <v>22</v>
      </c>
      <c r="D63" s="39">
        <v>8</v>
      </c>
    </row>
    <row r="64" spans="2:4">
      <c r="B64" s="38" t="s">
        <v>18</v>
      </c>
      <c r="C64" s="38" t="s">
        <v>26</v>
      </c>
      <c r="D64" s="39">
        <v>4</v>
      </c>
    </row>
    <row r="65" spans="2:4">
      <c r="B65" s="38" t="s">
        <v>19</v>
      </c>
      <c r="C65" s="38" t="s">
        <v>22</v>
      </c>
      <c r="D65" s="39">
        <v>4</v>
      </c>
    </row>
    <row r="66" spans="2:4">
      <c r="B66" s="38" t="s">
        <v>78</v>
      </c>
      <c r="C66" s="38" t="s">
        <v>79</v>
      </c>
      <c r="D66" s="39">
        <v>4</v>
      </c>
    </row>
    <row r="67" spans="2:4">
      <c r="B67" s="38" t="s">
        <v>80</v>
      </c>
      <c r="C67" s="38" t="s">
        <v>81</v>
      </c>
      <c r="D67" s="39">
        <v>4</v>
      </c>
    </row>
    <row r="68" spans="2:4">
      <c r="B68" s="38" t="s">
        <v>82</v>
      </c>
      <c r="C68" s="38" t="s">
        <v>22</v>
      </c>
      <c r="D68" s="39">
        <v>4</v>
      </c>
    </row>
    <row r="69" spans="2:4">
      <c r="B69" s="38" t="s">
        <v>83</v>
      </c>
      <c r="C69" s="38" t="s">
        <v>84</v>
      </c>
      <c r="D69" s="39">
        <v>4</v>
      </c>
    </row>
    <row r="70" spans="2:4">
      <c r="B70" s="38" t="s">
        <v>85</v>
      </c>
      <c r="C70" s="38" t="s">
        <v>22</v>
      </c>
      <c r="D70" s="39">
        <v>4</v>
      </c>
    </row>
    <row r="71" spans="2:4">
      <c r="B71" s="40" t="s">
        <v>58</v>
      </c>
      <c r="C71" s="40" t="s">
        <v>59</v>
      </c>
      <c r="D71" s="41">
        <v>5</v>
      </c>
    </row>
    <row r="72" spans="2:4">
      <c r="B72" s="40" t="s">
        <v>60</v>
      </c>
      <c r="C72" s="40" t="s">
        <v>61</v>
      </c>
      <c r="D72" s="41">
        <v>5</v>
      </c>
    </row>
    <row r="73" spans="2:4">
      <c r="B73" s="40" t="s">
        <v>62</v>
      </c>
      <c r="C73" s="40" t="s">
        <v>63</v>
      </c>
      <c r="D73" s="41">
        <v>5</v>
      </c>
    </row>
    <row r="74" spans="2:4">
      <c r="B74" s="40" t="s">
        <v>64</v>
      </c>
      <c r="C74" s="40" t="s">
        <v>65</v>
      </c>
      <c r="D74" s="41">
        <v>10</v>
      </c>
    </row>
    <row r="75" spans="2:4">
      <c r="B75" s="40" t="s">
        <v>66</v>
      </c>
      <c r="C75" s="40" t="s">
        <v>22</v>
      </c>
      <c r="D75" s="41">
        <v>10</v>
      </c>
    </row>
    <row r="76" spans="2:4">
      <c r="B76" s="40" t="s">
        <v>42</v>
      </c>
      <c r="C76" s="40" t="s">
        <v>43</v>
      </c>
      <c r="D76" s="41">
        <v>5</v>
      </c>
    </row>
    <row r="77" spans="2:4">
      <c r="B77" s="40" t="s">
        <v>44</v>
      </c>
      <c r="C77" s="40" t="s">
        <v>22</v>
      </c>
      <c r="D77" s="41">
        <v>5</v>
      </c>
    </row>
    <row r="78" spans="2:4">
      <c r="B78" s="40" t="s">
        <v>45</v>
      </c>
      <c r="C78" s="40" t="s">
        <v>46</v>
      </c>
      <c r="D78" s="41">
        <v>10</v>
      </c>
    </row>
    <row r="79" spans="2:4">
      <c r="B79" s="40" t="s">
        <v>47</v>
      </c>
      <c r="C79" s="40" t="s">
        <v>22</v>
      </c>
      <c r="D79" s="41">
        <v>10</v>
      </c>
    </row>
    <row r="80" spans="2:4">
      <c r="B80" s="40" t="s">
        <v>67</v>
      </c>
      <c r="C80" s="40" t="s">
        <v>68</v>
      </c>
      <c r="D80" s="41">
        <v>5</v>
      </c>
    </row>
    <row r="81" spans="2:4">
      <c r="B81" s="40" t="s">
        <v>69</v>
      </c>
      <c r="C81" s="40" t="s">
        <v>70</v>
      </c>
      <c r="D81" s="41">
        <v>5</v>
      </c>
    </row>
    <row r="82" spans="2:4">
      <c r="B82" s="40" t="s">
        <v>71</v>
      </c>
      <c r="C82" s="40" t="s">
        <v>22</v>
      </c>
      <c r="D82" s="41">
        <v>5</v>
      </c>
    </row>
    <row r="83" spans="2:4">
      <c r="B83" s="40" t="s">
        <v>72</v>
      </c>
      <c r="C83" s="40" t="s">
        <v>73</v>
      </c>
      <c r="D83" s="41">
        <v>5</v>
      </c>
    </row>
    <row r="84" spans="2:4">
      <c r="B84" s="40" t="s">
        <v>74</v>
      </c>
      <c r="C84" s="40" t="s">
        <v>22</v>
      </c>
      <c r="D84" s="41">
        <v>5</v>
      </c>
    </row>
    <row r="85" spans="2:4">
      <c r="B85" s="40" t="s">
        <v>75</v>
      </c>
      <c r="C85" s="40" t="s">
        <v>76</v>
      </c>
      <c r="D85" s="41">
        <v>10</v>
      </c>
    </row>
    <row r="86" spans="2:4">
      <c r="B86" s="40" t="s">
        <v>77</v>
      </c>
      <c r="C86" s="40" t="s">
        <v>22</v>
      </c>
      <c r="D86" s="41">
        <v>10</v>
      </c>
    </row>
    <row r="87" spans="2:4">
      <c r="B87" s="40" t="s">
        <v>18</v>
      </c>
      <c r="C87" s="40" t="s">
        <v>26</v>
      </c>
      <c r="D87" s="41">
        <v>5</v>
      </c>
    </row>
    <row r="88" spans="2:4">
      <c r="B88" s="40" t="s">
        <v>19</v>
      </c>
      <c r="C88" s="40" t="s">
        <v>22</v>
      </c>
      <c r="D88" s="41">
        <v>5</v>
      </c>
    </row>
    <row r="89" spans="2:4">
      <c r="B89" s="40" t="s">
        <v>78</v>
      </c>
      <c r="C89" s="40" t="s">
        <v>79</v>
      </c>
      <c r="D89" s="41">
        <v>5</v>
      </c>
    </row>
    <row r="90" spans="2:4">
      <c r="B90" s="40" t="s">
        <v>80</v>
      </c>
      <c r="C90" s="40" t="s">
        <v>81</v>
      </c>
      <c r="D90" s="41">
        <v>5</v>
      </c>
    </row>
    <row r="91" spans="2:4">
      <c r="B91" s="40" t="s">
        <v>82</v>
      </c>
      <c r="C91" s="40" t="s">
        <v>22</v>
      </c>
      <c r="D91" s="41">
        <v>5</v>
      </c>
    </row>
    <row r="92" spans="2:4">
      <c r="B92" s="40" t="s">
        <v>83</v>
      </c>
      <c r="C92" s="40" t="s">
        <v>84</v>
      </c>
      <c r="D92" s="41">
        <v>5</v>
      </c>
    </row>
    <row r="93" spans="2:4">
      <c r="B93" s="40" t="s">
        <v>85</v>
      </c>
      <c r="C93" s="40" t="s">
        <v>22</v>
      </c>
      <c r="D93" s="41">
        <v>5</v>
      </c>
    </row>
    <row r="94" spans="2:4">
      <c r="B94" s="38" t="s">
        <v>58</v>
      </c>
      <c r="C94" s="38" t="s">
        <v>59</v>
      </c>
      <c r="D94" s="39">
        <v>4</v>
      </c>
    </row>
    <row r="95" spans="2:4">
      <c r="B95" s="38" t="s">
        <v>60</v>
      </c>
      <c r="C95" s="38" t="s">
        <v>61</v>
      </c>
      <c r="D95" s="39">
        <v>4</v>
      </c>
    </row>
    <row r="96" spans="2:4">
      <c r="B96" s="38" t="s">
        <v>62</v>
      </c>
      <c r="C96" s="38" t="s">
        <v>63</v>
      </c>
      <c r="D96" s="39">
        <v>4</v>
      </c>
    </row>
    <row r="97" spans="2:4">
      <c r="B97" s="38" t="s">
        <v>64</v>
      </c>
      <c r="C97" s="38" t="s">
        <v>65</v>
      </c>
      <c r="D97" s="39">
        <v>8</v>
      </c>
    </row>
    <row r="98" spans="2:4">
      <c r="B98" s="38" t="s">
        <v>66</v>
      </c>
      <c r="C98" s="38" t="s">
        <v>22</v>
      </c>
      <c r="D98" s="39">
        <v>8</v>
      </c>
    </row>
    <row r="99" spans="2:4">
      <c r="B99" s="38" t="s">
        <v>86</v>
      </c>
      <c r="C99" s="38" t="s">
        <v>87</v>
      </c>
      <c r="D99" s="39">
        <v>4</v>
      </c>
    </row>
    <row r="100" spans="2:4">
      <c r="B100" s="38" t="s">
        <v>88</v>
      </c>
      <c r="C100" s="38" t="s">
        <v>22</v>
      </c>
      <c r="D100" s="39">
        <v>4</v>
      </c>
    </row>
    <row r="101" spans="2:4">
      <c r="B101" s="38" t="s">
        <v>45</v>
      </c>
      <c r="C101" s="38" t="s">
        <v>46</v>
      </c>
      <c r="D101" s="39">
        <v>8</v>
      </c>
    </row>
    <row r="102" spans="2:4">
      <c r="B102" s="38" t="s">
        <v>47</v>
      </c>
      <c r="C102" s="38" t="s">
        <v>22</v>
      </c>
      <c r="D102" s="39">
        <v>8</v>
      </c>
    </row>
    <row r="103" spans="2:4">
      <c r="B103" s="38" t="s">
        <v>67</v>
      </c>
      <c r="C103" s="38" t="s">
        <v>68</v>
      </c>
      <c r="D103" s="39">
        <v>4</v>
      </c>
    </row>
    <row r="104" spans="2:4">
      <c r="B104" s="38" t="s">
        <v>89</v>
      </c>
      <c r="C104" s="38" t="s">
        <v>90</v>
      </c>
      <c r="D104" s="39">
        <v>4</v>
      </c>
    </row>
    <row r="105" spans="2:4">
      <c r="B105" s="38" t="s">
        <v>91</v>
      </c>
      <c r="C105" s="38" t="s">
        <v>22</v>
      </c>
      <c r="D105" s="39">
        <v>4</v>
      </c>
    </row>
    <row r="106" spans="2:4">
      <c r="B106" s="38" t="s">
        <v>92</v>
      </c>
      <c r="C106" s="38" t="s">
        <v>93</v>
      </c>
      <c r="D106" s="39">
        <v>4</v>
      </c>
    </row>
    <row r="107" spans="2:4">
      <c r="B107" s="38" t="s">
        <v>94</v>
      </c>
      <c r="C107" s="38" t="s">
        <v>22</v>
      </c>
      <c r="D107" s="39">
        <v>4</v>
      </c>
    </row>
    <row r="108" spans="2:4">
      <c r="B108" s="38" t="s">
        <v>69</v>
      </c>
      <c r="C108" s="38" t="s">
        <v>70</v>
      </c>
      <c r="D108" s="39">
        <v>4</v>
      </c>
    </row>
    <row r="109" spans="2:4">
      <c r="B109" s="38" t="s">
        <v>71</v>
      </c>
      <c r="C109" s="38" t="s">
        <v>22</v>
      </c>
      <c r="D109" s="39">
        <v>4</v>
      </c>
    </row>
    <row r="110" spans="2:4">
      <c r="B110" s="38" t="s">
        <v>72</v>
      </c>
      <c r="C110" s="38" t="s">
        <v>73</v>
      </c>
      <c r="D110" s="39">
        <v>4</v>
      </c>
    </row>
    <row r="111" spans="2:4">
      <c r="B111" s="38" t="s">
        <v>74</v>
      </c>
      <c r="C111" s="38" t="s">
        <v>22</v>
      </c>
      <c r="D111" s="39">
        <v>4</v>
      </c>
    </row>
    <row r="112" spans="2:4">
      <c r="B112" s="38" t="s">
        <v>75</v>
      </c>
      <c r="C112" s="38" t="s">
        <v>76</v>
      </c>
      <c r="D112" s="39">
        <v>8</v>
      </c>
    </row>
    <row r="113" spans="2:4">
      <c r="B113" s="38" t="s">
        <v>77</v>
      </c>
      <c r="C113" s="38" t="s">
        <v>22</v>
      </c>
      <c r="D113" s="39">
        <v>8</v>
      </c>
    </row>
    <row r="114" spans="2:4">
      <c r="B114" s="38" t="s">
        <v>18</v>
      </c>
      <c r="C114" s="38" t="s">
        <v>26</v>
      </c>
      <c r="D114" s="39">
        <v>4</v>
      </c>
    </row>
    <row r="115" spans="2:4">
      <c r="B115" s="38" t="s">
        <v>19</v>
      </c>
      <c r="C115" s="38" t="s">
        <v>22</v>
      </c>
      <c r="D115" s="39">
        <v>4</v>
      </c>
    </row>
    <row r="116" spans="2:4">
      <c r="B116" s="38" t="s">
        <v>78</v>
      </c>
      <c r="C116" s="38" t="s">
        <v>79</v>
      </c>
      <c r="D116" s="39">
        <v>4</v>
      </c>
    </row>
    <row r="117" spans="2:4">
      <c r="B117" s="38" t="s">
        <v>80</v>
      </c>
      <c r="C117" s="38" t="s">
        <v>81</v>
      </c>
      <c r="D117" s="39">
        <v>4</v>
      </c>
    </row>
    <row r="118" spans="2:4">
      <c r="B118" s="38" t="s">
        <v>82</v>
      </c>
      <c r="C118" s="38" t="s">
        <v>22</v>
      </c>
      <c r="D118" s="39">
        <v>4</v>
      </c>
    </row>
    <row r="119" spans="2:4">
      <c r="B119" s="38" t="s">
        <v>83</v>
      </c>
      <c r="C119" s="38" t="s">
        <v>84</v>
      </c>
      <c r="D119" s="39">
        <v>4</v>
      </c>
    </row>
    <row r="120" spans="2:4">
      <c r="B120" s="38" t="s">
        <v>85</v>
      </c>
      <c r="C120" s="38" t="s">
        <v>22</v>
      </c>
      <c r="D120" s="39">
        <v>4</v>
      </c>
    </row>
    <row r="121" spans="2:4">
      <c r="B121" s="40" t="s">
        <v>20</v>
      </c>
      <c r="C121" s="40" t="s">
        <v>27</v>
      </c>
      <c r="D121" s="41">
        <v>1</v>
      </c>
    </row>
    <row r="122" spans="2:4">
      <c r="B122" s="40" t="s">
        <v>21</v>
      </c>
      <c r="C122" s="40" t="s">
        <v>28</v>
      </c>
      <c r="D122" s="41">
        <v>32</v>
      </c>
    </row>
    <row r="123" spans="2:4">
      <c r="B123" s="40" t="s">
        <v>95</v>
      </c>
      <c r="C123" s="40" t="s">
        <v>96</v>
      </c>
      <c r="D123" s="41">
        <v>3</v>
      </c>
    </row>
    <row r="124" spans="2:4">
      <c r="B124" s="40" t="s">
        <v>97</v>
      </c>
      <c r="C124" s="40" t="s">
        <v>98</v>
      </c>
      <c r="D124" s="41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ТЗ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2016-12-07T11:03:40Z</dcterms:created>
  <dcterms:modified xsi:type="dcterms:W3CDTF">2020-09-04T10:19:17Z</dcterms:modified>
</cp:coreProperties>
</file>