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00" windowHeight="11760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71" i="5" l="1"/>
  <c r="F72" i="5" s="1"/>
  <c r="F64" i="5"/>
  <c r="F65" i="5" s="1"/>
  <c r="F57" i="5"/>
  <c r="F58" i="5" s="1"/>
  <c r="F50" i="5"/>
  <c r="F51" i="5" s="1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7" i="5"/>
  <c r="F8" i="5"/>
  <c r="F9" i="5"/>
  <c r="F10" i="5"/>
  <c r="F11" i="5"/>
  <c r="F12" i="5"/>
  <c r="F13" i="5"/>
  <c r="F6" i="5"/>
  <c r="F44" i="5" l="1"/>
  <c r="F14" i="5"/>
</calcChain>
</file>

<file path=xl/sharedStrings.xml><?xml version="1.0" encoding="utf-8"?>
<sst xmlns="http://schemas.openxmlformats.org/spreadsheetml/2006/main" count="124" uniqueCount="86">
  <si>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</si>
  <si>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</si>
  <si>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</si>
  <si>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</si>
  <si>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</si>
  <si>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</t>
  </si>
  <si>
    <t>Кол-во</t>
  </si>
  <si>
    <t>Лот №1*</t>
  </si>
  <si>
    <t>Лот №2*</t>
  </si>
  <si>
    <t>Лот №3*</t>
  </si>
  <si>
    <t>Лот №4*</t>
  </si>
  <si>
    <t>* по итогам конкурса Банк  оставляет за сабой право приобрести любое количество из указанных лотов</t>
  </si>
  <si>
    <t>Лот №5*</t>
  </si>
  <si>
    <t>Лот №6*</t>
  </si>
  <si>
    <t>L-ISE-BSE-PLIC</t>
  </si>
  <si>
    <t>Cisco ISE Base License</t>
  </si>
  <si>
    <t>L-ISE-BSE-P5</t>
  </si>
  <si>
    <t>Cisco ISE Base License - Sessions 2500 to 4999</t>
  </si>
  <si>
    <t>L-ISE-APX-LIC=</t>
  </si>
  <si>
    <t>Cisco ISE Apex License</t>
  </si>
  <si>
    <t>L-ISE-APX-3Y-S4</t>
  </si>
  <si>
    <t>Cisco ISE Apex License, 3Y, 1000 - 2499 Sessions</t>
  </si>
  <si>
    <t>L-AC-APX-LIC=</t>
  </si>
  <si>
    <t>Cisco AnyConnect Apex Term License, Total Authorized Users</t>
  </si>
  <si>
    <t>L-AC-APX-3Y-S5</t>
  </si>
  <si>
    <t>Cisco AnyConnect Apex License, 3YR, 1000-2499 Users</t>
  </si>
  <si>
    <t>L-ISE-PLS-LIC=</t>
  </si>
  <si>
    <t>Cisco ISE Plus License</t>
  </si>
  <si>
    <t>L-ISE-PLS-3Y-S5</t>
  </si>
  <si>
    <t>Cisco ISE Plus License, 3Y, 2500 - 4999 Sessions</t>
  </si>
  <si>
    <t>Партномер</t>
  </si>
  <si>
    <r>
      <t xml:space="preserve">дата </t>
    </r>
    <r>
      <rPr>
        <u/>
        <sz val="12"/>
        <rFont val="Calibri"/>
        <family val="2"/>
        <charset val="204"/>
      </rPr>
      <t>"   " октября 2020 г.</t>
    </r>
  </si>
  <si>
    <t>Стоимость в USD за 1 ед.</t>
  </si>
  <si>
    <t>Стоимость в USD, итого</t>
  </si>
  <si>
    <t>ИТОГО:</t>
  </si>
  <si>
    <t>C9800-L-F-K9</t>
  </si>
  <si>
    <t>Cisco Catalyst 9800-L Wireless Controller_Fiber Uplink</t>
  </si>
  <si>
    <t>CON-SNT-C9800LFL</t>
  </si>
  <si>
    <t>SNTC-8X5XNBD Cisco Catalyst 9800-L Wireless Controlle</t>
  </si>
  <si>
    <t>SC9800LK9-1612</t>
  </si>
  <si>
    <t>C9800L UNIVERSAL (NETWORK ESSENTIALS)</t>
  </si>
  <si>
    <t>C9800L-RMNT</t>
  </si>
  <si>
    <t>C9800 Wireless Controller Rack Mount Tray</t>
  </si>
  <si>
    <t>PI-LFAS-AP-T</t>
  </si>
  <si>
    <t>Prime AP Term Licenses</t>
  </si>
  <si>
    <t>AIR CISCO DNA Perpetual Network Stack</t>
  </si>
  <si>
    <t>C9800-AC-110W</t>
  </si>
  <si>
    <t>Cisco Catalyst 9800 L Wireless Controller Power Supply</t>
  </si>
  <si>
    <t>CAB-AC-C5-EUR</t>
  </si>
  <si>
    <t>AC Power Cord, Type C5, Europe</t>
  </si>
  <si>
    <t>NETWORK-PNP-LIC</t>
  </si>
  <si>
    <t>Network Plug-n-Play Connect for zero-touch device deployment</t>
  </si>
  <si>
    <t>C9120AXI-R</t>
  </si>
  <si>
    <t>Cisco Catalyst 9120AX Series</t>
  </si>
  <si>
    <t>CON-SSSNT-C9120RXI</t>
  </si>
  <si>
    <t>SOLN SUPP 8X5XNBD Cisco Catalyst 9120AX Series</t>
  </si>
  <si>
    <t>SW9120AX-CAPWAP-K9</t>
  </si>
  <si>
    <t>Capwap software for Catalyst 9120AX</t>
  </si>
  <si>
    <t>AIR-AP-BRACKET-2</t>
  </si>
  <si>
    <t>802.11 AP Universal Mounting Bracket</t>
  </si>
  <si>
    <t>AIR-CHNL-ADAPTER</t>
  </si>
  <si>
    <t>T-Rail Channel Adapter for Cisco Aironet Access Points</t>
  </si>
  <si>
    <t>SFP-10G-SR=</t>
  </si>
  <si>
    <t>10GBASE-SR SFP Module</t>
  </si>
  <si>
    <t>5TW13AA</t>
  </si>
  <si>
    <t xml:space="preserve">Док станция HP USB-C/A Universal
Dock G2 </t>
  </si>
  <si>
    <t>PROMO-A-C9120</t>
  </si>
  <si>
    <t>PROMO-A-3Y-C9120</t>
  </si>
  <si>
    <t>AIR-DNA-A-PROMO</t>
  </si>
  <si>
    <t>DNA-A-PROMO-3Y</t>
  </si>
  <si>
    <t>PI-LFAS-AP-T-3Y</t>
  </si>
  <si>
    <t>AIR-DNA-A-T</t>
  </si>
  <si>
    <t>AIR-DNA-A-T-3Y</t>
  </si>
  <si>
    <t>AIR-DNA-NWSTACK-A</t>
  </si>
  <si>
    <t>D-DNAS-EXT-T</t>
  </si>
  <si>
    <t>D-DNAS-EXT-3Y</t>
  </si>
  <si>
    <t>Aironet AP License Term Licenses For Tracking</t>
  </si>
  <si>
    <t>C9120AX CISCO DNA Advantage 3 Year Term Licenses</t>
  </si>
  <si>
    <t>Wireless Cisco DNA On-Prem Advantage PROMO, Term Lic</t>
  </si>
  <si>
    <t>Wireless Cisco DNA On-Prem Advantage,3Y Term, PROMO Trk Lic</t>
  </si>
  <si>
    <t>PI Dev Lic for Lifecycle &amp; Assurance Term 3Y</t>
  </si>
  <si>
    <t>Wireless Cisco DNA On-Prem Advantage, Term, Tracker Lic</t>
  </si>
  <si>
    <t>Wireless Cisco DNA On-Prem Advantage, 3Y Term, Tracker Lic</t>
  </si>
  <si>
    <t>Cisco DNA Spaces Extend Option for Cisco DNA 1Yr Term</t>
  </si>
  <si>
    <t>Cisco DNA Spaces Extend Option for Cisco DNA 3Y</t>
  </si>
  <si>
    <t>к Конкурсной документации № 243-25/09/20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</si>
</sst>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1009]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</cellStyleXfs>
  <cellXfs count="5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9" fontId="98" fillId="25" borderId="33" xfId="0" applyNumberFormat="1" applyFont="1" applyFill="1" applyBorder="1" applyAlignment="1">
      <alignment horizontal="left"/>
    </xf>
    <xf numFmtId="0" fontId="98" fillId="25" borderId="33" xfId="0" applyFont="1" applyFill="1" applyBorder="1" applyAlignment="1"/>
    <xf numFmtId="0" fontId="98" fillId="25" borderId="33" xfId="0" applyFont="1" applyFill="1" applyBorder="1" applyAlignment="1">
      <alignment horizontal="center"/>
    </xf>
    <xf numFmtId="49" fontId="98" fillId="25" borderId="33" xfId="0" applyNumberFormat="1" applyFont="1" applyFill="1" applyBorder="1" applyAlignment="1">
      <alignment horizontal="left" indent="1"/>
    </xf>
    <xf numFmtId="189" fontId="3" fillId="40" borderId="33" xfId="1" applyNumberFormat="1" applyFont="1" applyFill="1" applyBorder="1" applyAlignment="1">
      <alignment horizontal="center" vertical="center" wrapText="1"/>
    </xf>
    <xf numFmtId="189" fontId="3" fillId="0" borderId="33" xfId="1" applyNumberFormat="1" applyFont="1" applyBorder="1" applyAlignment="1">
      <alignment horizontal="center" vertical="center" wrapText="1"/>
    </xf>
    <xf numFmtId="0" fontId="97" fillId="41" borderId="33" xfId="0" applyFont="1" applyFill="1" applyBorder="1" applyAlignment="1">
      <alignment horizontal="center" vertical="center" wrapText="1"/>
    </xf>
    <xf numFmtId="0" fontId="4" fillId="39" borderId="33" xfId="1" applyFont="1" applyFill="1" applyBorder="1" applyAlignment="1">
      <alignment horizontal="center" vertical="center" wrapText="1"/>
    </xf>
    <xf numFmtId="189" fontId="4" fillId="0" borderId="33" xfId="1" applyNumberFormat="1" applyFont="1" applyBorder="1" applyAlignment="1">
      <alignment horizontal="center" vertical="center" wrapText="1"/>
    </xf>
    <xf numFmtId="49" fontId="99" fillId="25" borderId="33" xfId="0" applyNumberFormat="1" applyFont="1" applyFill="1" applyBorder="1" applyAlignment="1">
      <alignment horizontal="left"/>
    </xf>
    <xf numFmtId="0" fontId="99" fillId="25" borderId="33" xfId="0" applyFont="1" applyFill="1" applyBorder="1" applyAlignment="1"/>
    <xf numFmtId="0" fontId="99" fillId="25" borderId="33" xfId="0" applyFont="1" applyFill="1" applyBorder="1" applyAlignment="1">
      <alignment horizontal="center"/>
    </xf>
    <xf numFmtId="0" fontId="99" fillId="25" borderId="33" xfId="0" applyFont="1" applyFill="1" applyBorder="1" applyAlignment="1">
      <alignment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6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4" fillId="0" borderId="33" xfId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C1" zoomScale="80" zoomScaleNormal="80" workbookViewId="0">
      <selection activeCell="H7" sqref="H7"/>
    </sheetView>
  </sheetViews>
  <sheetFormatPr defaultRowHeight="12.75"/>
  <cols>
    <col min="1" max="1" width="3" style="1" bestFit="1" customWidth="1"/>
    <col min="2" max="2" width="26" style="3" customWidth="1"/>
    <col min="3" max="3" width="66.28515625" style="3" customWidth="1"/>
    <col min="4" max="4" width="39.42578125" style="3" customWidth="1"/>
    <col min="5" max="5" width="22.85546875" style="2" customWidth="1"/>
    <col min="6" max="6" width="25.57031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.75">
      <c r="H1" s="39" t="s">
        <v>0</v>
      </c>
      <c r="I1" s="40"/>
    </row>
    <row r="2" spans="2:9" ht="15.75">
      <c r="H2" s="39" t="s">
        <v>85</v>
      </c>
      <c r="I2" s="40"/>
    </row>
    <row r="3" spans="2:9" ht="15.75">
      <c r="B3" s="18" t="s">
        <v>7</v>
      </c>
      <c r="H3" s="8"/>
      <c r="I3" s="9"/>
    </row>
    <row r="4" spans="2:9" ht="15.75">
      <c r="B4" s="25"/>
      <c r="H4" s="22"/>
      <c r="I4" s="23"/>
    </row>
    <row r="5" spans="2:9" ht="32.25" customHeight="1">
      <c r="B5" s="32" t="s">
        <v>30</v>
      </c>
      <c r="C5" s="32" t="s">
        <v>5</v>
      </c>
      <c r="D5" s="32" t="s">
        <v>6</v>
      </c>
      <c r="E5" s="33" t="s">
        <v>32</v>
      </c>
      <c r="F5" s="33" t="s">
        <v>33</v>
      </c>
      <c r="H5" s="22"/>
      <c r="I5" s="23"/>
    </row>
    <row r="6" spans="2:9" ht="15.75">
      <c r="B6" s="26" t="s">
        <v>14</v>
      </c>
      <c r="C6" s="27" t="s">
        <v>15</v>
      </c>
      <c r="D6" s="28">
        <v>1</v>
      </c>
      <c r="E6" s="30"/>
      <c r="F6" s="31">
        <f>D6*E6</f>
        <v>0</v>
      </c>
      <c r="H6" s="22"/>
      <c r="I6" s="23"/>
    </row>
    <row r="7" spans="2:9" ht="15.75">
      <c r="B7" s="29" t="s">
        <v>16</v>
      </c>
      <c r="C7" s="27" t="s">
        <v>17</v>
      </c>
      <c r="D7" s="28">
        <v>3000</v>
      </c>
      <c r="E7" s="30"/>
      <c r="F7" s="31">
        <f t="shared" ref="F7:F13" si="0">D7*E7</f>
        <v>0</v>
      </c>
      <c r="H7" s="22"/>
      <c r="I7" s="23"/>
    </row>
    <row r="8" spans="2:9" ht="15.75">
      <c r="B8" s="26" t="s">
        <v>18</v>
      </c>
      <c r="C8" s="27" t="s">
        <v>19</v>
      </c>
      <c r="D8" s="28">
        <v>1500</v>
      </c>
      <c r="E8" s="30"/>
      <c r="F8" s="31">
        <f t="shared" si="0"/>
        <v>0</v>
      </c>
      <c r="H8" s="22"/>
      <c r="I8" s="23"/>
    </row>
    <row r="9" spans="2:9" ht="15.75">
      <c r="B9" s="29" t="s">
        <v>20</v>
      </c>
      <c r="C9" s="27" t="s">
        <v>21</v>
      </c>
      <c r="D9" s="28">
        <v>1500</v>
      </c>
      <c r="E9" s="30"/>
      <c r="F9" s="31">
        <f t="shared" si="0"/>
        <v>0</v>
      </c>
      <c r="H9" s="22"/>
      <c r="I9" s="23"/>
    </row>
    <row r="10" spans="2:9" ht="15.75">
      <c r="B10" s="26" t="s">
        <v>22</v>
      </c>
      <c r="C10" s="27" t="s">
        <v>23</v>
      </c>
      <c r="D10" s="28">
        <v>1500</v>
      </c>
      <c r="E10" s="30"/>
      <c r="F10" s="31">
        <f t="shared" si="0"/>
        <v>0</v>
      </c>
      <c r="H10" s="22"/>
      <c r="I10" s="23"/>
    </row>
    <row r="11" spans="2:9" ht="15.75">
      <c r="B11" s="29" t="s">
        <v>24</v>
      </c>
      <c r="C11" s="27" t="s">
        <v>25</v>
      </c>
      <c r="D11" s="28">
        <v>1500</v>
      </c>
      <c r="E11" s="30"/>
      <c r="F11" s="31">
        <f t="shared" si="0"/>
        <v>0</v>
      </c>
      <c r="H11" s="22"/>
      <c r="I11" s="23"/>
    </row>
    <row r="12" spans="2:9" ht="15.75">
      <c r="B12" s="26" t="s">
        <v>26</v>
      </c>
      <c r="C12" s="27" t="s">
        <v>27</v>
      </c>
      <c r="D12" s="28">
        <v>3000</v>
      </c>
      <c r="E12" s="30"/>
      <c r="F12" s="31">
        <f t="shared" si="0"/>
        <v>0</v>
      </c>
      <c r="H12" s="22"/>
      <c r="I12" s="23"/>
    </row>
    <row r="13" spans="2:9" ht="15.75">
      <c r="B13" s="29" t="s">
        <v>28</v>
      </c>
      <c r="C13" s="27" t="s">
        <v>29</v>
      </c>
      <c r="D13" s="28">
        <v>3000</v>
      </c>
      <c r="E13" s="30"/>
      <c r="F13" s="31">
        <f t="shared" si="0"/>
        <v>0</v>
      </c>
      <c r="H13" s="22"/>
      <c r="I13" s="23"/>
    </row>
    <row r="14" spans="2:9" ht="15.75">
      <c r="B14" s="43" t="s">
        <v>34</v>
      </c>
      <c r="C14" s="44"/>
      <c r="D14" s="44"/>
      <c r="E14" s="44"/>
      <c r="F14" s="34">
        <f>SUM(F6:F13)</f>
        <v>0</v>
      </c>
      <c r="H14" s="22"/>
      <c r="I14" s="23"/>
    </row>
    <row r="15" spans="2:9" ht="15.75">
      <c r="B15" s="25"/>
      <c r="H15" s="22"/>
      <c r="I15" s="23"/>
    </row>
    <row r="16" spans="2:9" ht="15.75">
      <c r="B16" s="18" t="s">
        <v>8</v>
      </c>
      <c r="C16" s="16"/>
      <c r="D16" s="16"/>
      <c r="E16" s="17"/>
      <c r="F16" s="17"/>
      <c r="G16" s="17"/>
      <c r="H16" s="14"/>
      <c r="I16" s="15"/>
    </row>
    <row r="17" spans="2:9" ht="15.75">
      <c r="B17" s="25"/>
      <c r="C17" s="24"/>
      <c r="D17" s="24"/>
      <c r="E17" s="21"/>
      <c r="F17" s="21"/>
      <c r="G17" s="21"/>
      <c r="H17" s="22"/>
      <c r="I17" s="23"/>
    </row>
    <row r="18" spans="2:9" ht="36" customHeight="1">
      <c r="B18" s="32" t="s">
        <v>30</v>
      </c>
      <c r="C18" s="32" t="s">
        <v>5</v>
      </c>
      <c r="D18" s="32" t="s">
        <v>6</v>
      </c>
      <c r="E18" s="33" t="s">
        <v>32</v>
      </c>
      <c r="F18" s="33" t="s">
        <v>33</v>
      </c>
      <c r="G18" s="21"/>
      <c r="H18" s="22"/>
      <c r="I18" s="23"/>
    </row>
    <row r="19" spans="2:9" ht="36" customHeight="1">
      <c r="B19" s="35" t="s">
        <v>35</v>
      </c>
      <c r="C19" s="36" t="s">
        <v>36</v>
      </c>
      <c r="D19" s="37">
        <v>2</v>
      </c>
      <c r="E19" s="30"/>
      <c r="F19" s="31">
        <f t="shared" ref="F19:F43" si="1">D19*E19</f>
        <v>0</v>
      </c>
      <c r="G19" s="21"/>
      <c r="H19" s="22"/>
      <c r="I19" s="23"/>
    </row>
    <row r="20" spans="2:9" ht="36" customHeight="1">
      <c r="B20" s="35" t="s">
        <v>37</v>
      </c>
      <c r="C20" s="36" t="s">
        <v>38</v>
      </c>
      <c r="D20" s="37">
        <v>2</v>
      </c>
      <c r="E20" s="30"/>
      <c r="F20" s="31">
        <f t="shared" si="1"/>
        <v>0</v>
      </c>
      <c r="G20" s="21"/>
      <c r="H20" s="22"/>
      <c r="I20" s="23"/>
    </row>
    <row r="21" spans="2:9" ht="36" customHeight="1">
      <c r="B21" s="35" t="s">
        <v>39</v>
      </c>
      <c r="C21" s="36" t="s">
        <v>40</v>
      </c>
      <c r="D21" s="37">
        <v>2</v>
      </c>
      <c r="E21" s="30"/>
      <c r="F21" s="31">
        <f t="shared" si="1"/>
        <v>0</v>
      </c>
      <c r="G21" s="21"/>
      <c r="H21" s="22"/>
      <c r="I21" s="23"/>
    </row>
    <row r="22" spans="2:9" ht="36" customHeight="1">
      <c r="B22" s="35" t="s">
        <v>41</v>
      </c>
      <c r="C22" s="36" t="s">
        <v>42</v>
      </c>
      <c r="D22" s="37">
        <v>2</v>
      </c>
      <c r="E22" s="30"/>
      <c r="F22" s="31">
        <f t="shared" si="1"/>
        <v>0</v>
      </c>
      <c r="G22" s="21"/>
      <c r="H22" s="22"/>
      <c r="I22" s="23"/>
    </row>
    <row r="23" spans="2:9" ht="36" customHeight="1">
      <c r="B23" s="35" t="s">
        <v>46</v>
      </c>
      <c r="C23" s="36" t="s">
        <v>47</v>
      </c>
      <c r="D23" s="37">
        <v>2</v>
      </c>
      <c r="E23" s="30"/>
      <c r="F23" s="31">
        <f t="shared" si="1"/>
        <v>0</v>
      </c>
      <c r="G23" s="21"/>
      <c r="H23" s="22"/>
      <c r="I23" s="23"/>
    </row>
    <row r="24" spans="2:9" ht="36" customHeight="1">
      <c r="B24" s="35" t="s">
        <v>48</v>
      </c>
      <c r="C24" s="36" t="s">
        <v>49</v>
      </c>
      <c r="D24" s="37">
        <v>2</v>
      </c>
      <c r="E24" s="30"/>
      <c r="F24" s="31">
        <f t="shared" si="1"/>
        <v>0</v>
      </c>
      <c r="G24" s="21"/>
      <c r="H24" s="22"/>
      <c r="I24" s="23"/>
    </row>
    <row r="25" spans="2:9" ht="36" customHeight="1">
      <c r="B25" s="35" t="s">
        <v>50</v>
      </c>
      <c r="C25" s="36" t="s">
        <v>51</v>
      </c>
      <c r="D25" s="37">
        <v>2</v>
      </c>
      <c r="E25" s="30"/>
      <c r="F25" s="31">
        <f t="shared" si="1"/>
        <v>0</v>
      </c>
      <c r="G25" s="21"/>
      <c r="H25" s="22"/>
      <c r="I25" s="23"/>
    </row>
    <row r="26" spans="2:9" ht="36" customHeight="1">
      <c r="B26" s="35" t="s">
        <v>52</v>
      </c>
      <c r="C26" s="36" t="s">
        <v>53</v>
      </c>
      <c r="D26" s="37">
        <v>40</v>
      </c>
      <c r="E26" s="30"/>
      <c r="F26" s="31">
        <f t="shared" si="1"/>
        <v>0</v>
      </c>
      <c r="G26" s="21"/>
      <c r="H26" s="22"/>
      <c r="I26" s="23"/>
    </row>
    <row r="27" spans="2:9" ht="36" customHeight="1">
      <c r="B27" s="35" t="s">
        <v>54</v>
      </c>
      <c r="C27" s="36" t="s">
        <v>55</v>
      </c>
      <c r="D27" s="37">
        <v>40</v>
      </c>
      <c r="E27" s="30"/>
      <c r="F27" s="31">
        <f t="shared" si="1"/>
        <v>0</v>
      </c>
      <c r="G27" s="21"/>
      <c r="H27" s="22"/>
      <c r="I27" s="23"/>
    </row>
    <row r="28" spans="2:9" ht="36" customHeight="1">
      <c r="B28" s="35" t="s">
        <v>50</v>
      </c>
      <c r="C28" s="36" t="s">
        <v>51</v>
      </c>
      <c r="D28" s="37">
        <v>40</v>
      </c>
      <c r="E28" s="30"/>
      <c r="F28" s="31">
        <f t="shared" si="1"/>
        <v>0</v>
      </c>
      <c r="G28" s="21"/>
      <c r="H28" s="22"/>
      <c r="I28" s="23"/>
    </row>
    <row r="29" spans="2:9" ht="36" customHeight="1">
      <c r="B29" s="35" t="s">
        <v>56</v>
      </c>
      <c r="C29" s="36" t="s">
        <v>57</v>
      </c>
      <c r="D29" s="37">
        <v>40</v>
      </c>
      <c r="E29" s="30"/>
      <c r="F29" s="31">
        <f t="shared" si="1"/>
        <v>0</v>
      </c>
      <c r="G29" s="21"/>
      <c r="H29" s="22"/>
      <c r="I29" s="23"/>
    </row>
    <row r="30" spans="2:9" ht="36" customHeight="1">
      <c r="B30" s="35" t="s">
        <v>58</v>
      </c>
      <c r="C30" s="36" t="s">
        <v>59</v>
      </c>
      <c r="D30" s="37">
        <v>40</v>
      </c>
      <c r="E30" s="30"/>
      <c r="F30" s="31">
        <f t="shared" si="1"/>
        <v>0</v>
      </c>
      <c r="G30" s="21"/>
      <c r="H30" s="22"/>
      <c r="I30" s="23"/>
    </row>
    <row r="31" spans="2:9" ht="36" customHeight="1">
      <c r="B31" s="35" t="s">
        <v>60</v>
      </c>
      <c r="C31" s="36" t="s">
        <v>61</v>
      </c>
      <c r="D31" s="37">
        <v>40</v>
      </c>
      <c r="E31" s="30"/>
      <c r="F31" s="31">
        <f t="shared" si="1"/>
        <v>0</v>
      </c>
      <c r="G31" s="21"/>
      <c r="H31" s="22"/>
      <c r="I31" s="23"/>
    </row>
    <row r="32" spans="2:9" ht="36" customHeight="1">
      <c r="B32" s="35" t="s">
        <v>66</v>
      </c>
      <c r="C32" s="36" t="s">
        <v>76</v>
      </c>
      <c r="D32" s="37">
        <v>40</v>
      </c>
      <c r="E32" s="30"/>
      <c r="F32" s="31">
        <f t="shared" si="1"/>
        <v>0</v>
      </c>
      <c r="G32" s="21"/>
      <c r="H32" s="22"/>
      <c r="I32" s="23"/>
    </row>
    <row r="33" spans="2:9" ht="36" customHeight="1">
      <c r="B33" s="35" t="s">
        <v>67</v>
      </c>
      <c r="C33" s="36" t="s">
        <v>77</v>
      </c>
      <c r="D33" s="37">
        <v>40</v>
      </c>
      <c r="E33" s="30"/>
      <c r="F33" s="31">
        <f t="shared" si="1"/>
        <v>0</v>
      </c>
      <c r="G33" s="21"/>
      <c r="H33" s="22"/>
      <c r="I33" s="23"/>
    </row>
    <row r="34" spans="2:9" ht="36" customHeight="1">
      <c r="B34" s="35" t="s">
        <v>68</v>
      </c>
      <c r="C34" s="36" t="s">
        <v>78</v>
      </c>
      <c r="D34" s="37">
        <v>40</v>
      </c>
      <c r="E34" s="30"/>
      <c r="F34" s="31">
        <f t="shared" si="1"/>
        <v>0</v>
      </c>
      <c r="G34" s="21"/>
      <c r="H34" s="22"/>
      <c r="I34" s="23"/>
    </row>
    <row r="35" spans="2:9" ht="36" customHeight="1">
      <c r="B35" s="35" t="s">
        <v>69</v>
      </c>
      <c r="C35" s="36" t="s">
        <v>79</v>
      </c>
      <c r="D35" s="37">
        <v>40</v>
      </c>
      <c r="E35" s="30"/>
      <c r="F35" s="31">
        <f t="shared" si="1"/>
        <v>0</v>
      </c>
      <c r="G35" s="21"/>
      <c r="H35" s="22"/>
      <c r="I35" s="23"/>
    </row>
    <row r="36" spans="2:9" ht="36" customHeight="1">
      <c r="B36" s="35" t="s">
        <v>43</v>
      </c>
      <c r="C36" s="36" t="s">
        <v>44</v>
      </c>
      <c r="D36" s="37">
        <v>40</v>
      </c>
      <c r="E36" s="30"/>
      <c r="F36" s="31">
        <f t="shared" si="1"/>
        <v>0</v>
      </c>
      <c r="G36" s="21"/>
      <c r="H36" s="22"/>
      <c r="I36" s="23"/>
    </row>
    <row r="37" spans="2:9" ht="36" customHeight="1">
      <c r="B37" s="35" t="s">
        <v>70</v>
      </c>
      <c r="C37" s="36" t="s">
        <v>80</v>
      </c>
      <c r="D37" s="37">
        <v>40</v>
      </c>
      <c r="E37" s="30"/>
      <c r="F37" s="31">
        <f t="shared" si="1"/>
        <v>0</v>
      </c>
      <c r="G37" s="21"/>
      <c r="H37" s="22"/>
      <c r="I37" s="23"/>
    </row>
    <row r="38" spans="2:9" ht="36" customHeight="1">
      <c r="B38" s="35" t="s">
        <v>71</v>
      </c>
      <c r="C38" s="36" t="s">
        <v>81</v>
      </c>
      <c r="D38" s="37">
        <v>40</v>
      </c>
      <c r="E38" s="30"/>
      <c r="F38" s="31">
        <f t="shared" si="1"/>
        <v>0</v>
      </c>
      <c r="G38" s="21"/>
      <c r="H38" s="22"/>
      <c r="I38" s="23"/>
    </row>
    <row r="39" spans="2:9" ht="36" customHeight="1">
      <c r="B39" s="35" t="s">
        <v>72</v>
      </c>
      <c r="C39" s="36" t="s">
        <v>82</v>
      </c>
      <c r="D39" s="37">
        <v>40</v>
      </c>
      <c r="E39" s="30"/>
      <c r="F39" s="31">
        <f t="shared" si="1"/>
        <v>0</v>
      </c>
      <c r="G39" s="21"/>
      <c r="H39" s="22"/>
      <c r="I39" s="23"/>
    </row>
    <row r="40" spans="2:9" ht="36" customHeight="1">
      <c r="B40" s="35" t="s">
        <v>73</v>
      </c>
      <c r="C40" s="36" t="s">
        <v>45</v>
      </c>
      <c r="D40" s="37">
        <v>40</v>
      </c>
      <c r="E40" s="30"/>
      <c r="F40" s="31">
        <f t="shared" si="1"/>
        <v>0</v>
      </c>
      <c r="G40" s="21"/>
      <c r="H40" s="22"/>
      <c r="I40" s="23"/>
    </row>
    <row r="41" spans="2:9" ht="36" customHeight="1">
      <c r="B41" s="35" t="s">
        <v>74</v>
      </c>
      <c r="C41" s="36" t="s">
        <v>83</v>
      </c>
      <c r="D41" s="37">
        <v>40</v>
      </c>
      <c r="E41" s="30"/>
      <c r="F41" s="31">
        <f t="shared" si="1"/>
        <v>0</v>
      </c>
      <c r="G41" s="21"/>
      <c r="H41" s="22"/>
      <c r="I41" s="23"/>
    </row>
    <row r="42" spans="2:9" ht="36" customHeight="1">
      <c r="B42" s="35" t="s">
        <v>75</v>
      </c>
      <c r="C42" s="36" t="s">
        <v>84</v>
      </c>
      <c r="D42" s="37">
        <v>40</v>
      </c>
      <c r="E42" s="30"/>
      <c r="F42" s="31">
        <f t="shared" si="1"/>
        <v>0</v>
      </c>
      <c r="G42" s="21"/>
      <c r="H42" s="22"/>
      <c r="I42" s="23"/>
    </row>
    <row r="43" spans="2:9" ht="36" customHeight="1">
      <c r="B43" s="35" t="s">
        <v>62</v>
      </c>
      <c r="C43" s="36" t="s">
        <v>63</v>
      </c>
      <c r="D43" s="37">
        <v>8</v>
      </c>
      <c r="E43" s="30"/>
      <c r="F43" s="31">
        <f t="shared" si="1"/>
        <v>0</v>
      </c>
      <c r="G43" s="21"/>
      <c r="H43" s="22"/>
      <c r="I43" s="23"/>
    </row>
    <row r="44" spans="2:9" ht="15.75">
      <c r="B44" s="43" t="s">
        <v>34</v>
      </c>
      <c r="C44" s="44"/>
      <c r="D44" s="44"/>
      <c r="E44" s="44"/>
      <c r="F44" s="34">
        <f>SUM(F19:F43)</f>
        <v>0</v>
      </c>
      <c r="G44" s="21"/>
      <c r="H44" s="22"/>
      <c r="I44" s="23"/>
    </row>
    <row r="45" spans="2:9" ht="15.75">
      <c r="B45" s="25"/>
      <c r="C45" s="24"/>
      <c r="D45" s="24"/>
      <c r="E45" s="21"/>
      <c r="F45" s="21"/>
      <c r="G45" s="21"/>
      <c r="H45" s="22"/>
      <c r="I45" s="23"/>
    </row>
    <row r="46" spans="2:9" ht="15.75">
      <c r="B46" s="25"/>
      <c r="C46" s="24"/>
      <c r="D46" s="24"/>
      <c r="E46" s="21"/>
      <c r="F46" s="21"/>
      <c r="G46" s="21"/>
      <c r="H46" s="22"/>
      <c r="I46" s="23"/>
    </row>
    <row r="47" spans="2:9" ht="15.75">
      <c r="B47" s="25" t="s">
        <v>9</v>
      </c>
      <c r="G47" s="21"/>
      <c r="H47" s="22"/>
      <c r="I47" s="23"/>
    </row>
    <row r="48" spans="2:9" ht="15.75">
      <c r="B48" s="25"/>
      <c r="G48" s="21"/>
      <c r="H48" s="22"/>
      <c r="I48" s="23"/>
    </row>
    <row r="49" spans="2:9" ht="44.25" customHeight="1">
      <c r="B49" s="32" t="s">
        <v>30</v>
      </c>
      <c r="C49" s="32" t="s">
        <v>5</v>
      </c>
      <c r="D49" s="32" t="s">
        <v>6</v>
      </c>
      <c r="E49" s="33" t="s">
        <v>32</v>
      </c>
      <c r="F49" s="33" t="s">
        <v>33</v>
      </c>
      <c r="G49" s="21"/>
      <c r="H49" s="22"/>
      <c r="I49" s="23"/>
    </row>
    <row r="50" spans="2:9" ht="30.75" customHeight="1">
      <c r="B50" s="26" t="s">
        <v>64</v>
      </c>
      <c r="C50" s="38" t="s">
        <v>65</v>
      </c>
      <c r="D50" s="28">
        <v>100</v>
      </c>
      <c r="E50" s="30"/>
      <c r="F50" s="31">
        <f>D50*E50</f>
        <v>0</v>
      </c>
      <c r="G50" s="21"/>
      <c r="H50" s="22"/>
      <c r="I50" s="23"/>
    </row>
    <row r="51" spans="2:9" ht="15.75">
      <c r="B51" s="43" t="s">
        <v>34</v>
      </c>
      <c r="C51" s="44"/>
      <c r="D51" s="44"/>
      <c r="E51" s="44"/>
      <c r="F51" s="34">
        <f>F50</f>
        <v>0</v>
      </c>
      <c r="G51" s="21"/>
      <c r="H51" s="22"/>
      <c r="I51" s="23"/>
    </row>
    <row r="52" spans="2:9" ht="15.75">
      <c r="B52" s="25"/>
      <c r="C52" s="24"/>
      <c r="D52" s="24"/>
      <c r="E52" s="21"/>
      <c r="F52" s="21"/>
      <c r="G52" s="21"/>
      <c r="H52" s="22"/>
      <c r="I52" s="23"/>
    </row>
    <row r="53" spans="2:9" ht="15.75">
      <c r="B53" s="25"/>
      <c r="C53" s="24"/>
      <c r="D53" s="24"/>
      <c r="E53" s="21"/>
      <c r="F53" s="21"/>
      <c r="G53" s="21"/>
      <c r="H53" s="22"/>
      <c r="I53" s="23"/>
    </row>
    <row r="54" spans="2:9" ht="15.75">
      <c r="B54" s="25" t="s">
        <v>10</v>
      </c>
      <c r="G54" s="21"/>
      <c r="H54" s="22"/>
      <c r="I54" s="23"/>
    </row>
    <row r="55" spans="2:9" ht="15.75">
      <c r="B55" s="25"/>
      <c r="G55" s="21"/>
      <c r="H55" s="22"/>
      <c r="I55" s="23"/>
    </row>
    <row r="56" spans="2:9" ht="25.5">
      <c r="B56" s="32" t="s">
        <v>30</v>
      </c>
      <c r="C56" s="32" t="s">
        <v>5</v>
      </c>
      <c r="D56" s="32" t="s">
        <v>6</v>
      </c>
      <c r="E56" s="33" t="s">
        <v>32</v>
      </c>
      <c r="F56" s="33" t="s">
        <v>33</v>
      </c>
      <c r="G56" s="21"/>
      <c r="H56" s="22"/>
      <c r="I56" s="23"/>
    </row>
    <row r="57" spans="2:9" ht="31.5">
      <c r="B57" s="26" t="s">
        <v>64</v>
      </c>
      <c r="C57" s="38" t="s">
        <v>65</v>
      </c>
      <c r="D57" s="28">
        <v>50</v>
      </c>
      <c r="E57" s="30"/>
      <c r="F57" s="31">
        <f>D57*E57</f>
        <v>0</v>
      </c>
      <c r="G57" s="21"/>
      <c r="H57" s="22"/>
      <c r="I57" s="23"/>
    </row>
    <row r="58" spans="2:9" ht="15.75">
      <c r="B58" s="43" t="s">
        <v>34</v>
      </c>
      <c r="C58" s="44"/>
      <c r="D58" s="44"/>
      <c r="E58" s="44"/>
      <c r="F58" s="34">
        <f>F57</f>
        <v>0</v>
      </c>
      <c r="G58" s="21"/>
      <c r="H58" s="22"/>
      <c r="I58" s="23"/>
    </row>
    <row r="59" spans="2:9" ht="15.75">
      <c r="B59" s="25"/>
      <c r="C59" s="24"/>
      <c r="D59" s="24"/>
      <c r="E59" s="21"/>
      <c r="F59" s="21"/>
      <c r="G59" s="21"/>
      <c r="H59" s="22"/>
      <c r="I59" s="23"/>
    </row>
    <row r="60" spans="2:9" ht="15.75">
      <c r="B60" s="25"/>
      <c r="C60" s="24"/>
      <c r="D60" s="24"/>
      <c r="E60" s="21"/>
      <c r="F60" s="21"/>
      <c r="G60" s="21"/>
      <c r="H60" s="22"/>
      <c r="I60" s="23"/>
    </row>
    <row r="61" spans="2:9" ht="15.75">
      <c r="B61" s="25" t="s">
        <v>12</v>
      </c>
      <c r="G61" s="21"/>
      <c r="H61" s="22"/>
      <c r="I61" s="23"/>
    </row>
    <row r="62" spans="2:9" ht="15.75">
      <c r="B62" s="25"/>
      <c r="G62" s="21"/>
      <c r="H62" s="22"/>
      <c r="I62" s="23"/>
    </row>
    <row r="63" spans="2:9" ht="25.5">
      <c r="B63" s="32" t="s">
        <v>30</v>
      </c>
      <c r="C63" s="32" t="s">
        <v>5</v>
      </c>
      <c r="D63" s="32" t="s">
        <v>6</v>
      </c>
      <c r="E63" s="33" t="s">
        <v>32</v>
      </c>
      <c r="F63" s="33" t="s">
        <v>33</v>
      </c>
      <c r="G63" s="21"/>
      <c r="H63" s="22"/>
      <c r="I63" s="23"/>
    </row>
    <row r="64" spans="2:9" ht="31.5">
      <c r="B64" s="26" t="s">
        <v>64</v>
      </c>
      <c r="C64" s="38" t="s">
        <v>65</v>
      </c>
      <c r="D64" s="28">
        <v>50</v>
      </c>
      <c r="E64" s="30"/>
      <c r="F64" s="31">
        <f>D64*E64</f>
        <v>0</v>
      </c>
      <c r="G64" s="21"/>
      <c r="H64" s="22"/>
      <c r="I64" s="23"/>
    </row>
    <row r="65" spans="1:9" ht="15.75">
      <c r="B65" s="43" t="s">
        <v>34</v>
      </c>
      <c r="C65" s="44"/>
      <c r="D65" s="44"/>
      <c r="E65" s="44"/>
      <c r="F65" s="34">
        <f>F64</f>
        <v>0</v>
      </c>
      <c r="G65" s="21"/>
      <c r="H65" s="22"/>
      <c r="I65" s="23"/>
    </row>
    <row r="66" spans="1:9" ht="15.75">
      <c r="B66" s="25"/>
      <c r="C66" s="24"/>
      <c r="D66" s="24"/>
      <c r="E66" s="21"/>
      <c r="F66" s="21"/>
      <c r="G66" s="21"/>
      <c r="H66" s="22"/>
      <c r="I66" s="23"/>
    </row>
    <row r="67" spans="1:9" ht="15.75">
      <c r="B67" s="25"/>
      <c r="C67" s="24"/>
      <c r="D67" s="24"/>
      <c r="E67" s="21"/>
      <c r="F67" s="21"/>
      <c r="G67" s="21"/>
      <c r="H67" s="22"/>
      <c r="I67" s="23"/>
    </row>
    <row r="68" spans="1:9" ht="15.75">
      <c r="B68" s="25" t="s">
        <v>13</v>
      </c>
      <c r="G68" s="21"/>
      <c r="H68" s="22"/>
      <c r="I68" s="23"/>
    </row>
    <row r="69" spans="1:9" ht="15.75">
      <c r="B69" s="25"/>
      <c r="G69" s="21"/>
      <c r="H69" s="22"/>
      <c r="I69" s="23"/>
    </row>
    <row r="70" spans="1:9" ht="25.5">
      <c r="B70" s="32" t="s">
        <v>30</v>
      </c>
      <c r="C70" s="32" t="s">
        <v>5</v>
      </c>
      <c r="D70" s="32" t="s">
        <v>6</v>
      </c>
      <c r="E70" s="33" t="s">
        <v>32</v>
      </c>
      <c r="F70" s="33" t="s">
        <v>33</v>
      </c>
      <c r="G70" s="21"/>
      <c r="H70" s="22"/>
      <c r="I70" s="23"/>
    </row>
    <row r="71" spans="1:9" ht="31.5">
      <c r="B71" s="26" t="s">
        <v>64</v>
      </c>
      <c r="C71" s="38" t="s">
        <v>65</v>
      </c>
      <c r="D71" s="28">
        <v>30</v>
      </c>
      <c r="E71" s="30"/>
      <c r="F71" s="31">
        <f>D71*E71</f>
        <v>0</v>
      </c>
      <c r="G71" s="21"/>
      <c r="H71" s="22"/>
      <c r="I71" s="23"/>
    </row>
    <row r="72" spans="1:9" ht="15.75">
      <c r="B72" s="43" t="s">
        <v>34</v>
      </c>
      <c r="C72" s="44"/>
      <c r="D72" s="44"/>
      <c r="E72" s="44"/>
      <c r="F72" s="34">
        <f>F71</f>
        <v>0</v>
      </c>
      <c r="G72" s="21"/>
      <c r="H72" s="19"/>
      <c r="I72" s="20"/>
    </row>
    <row r="73" spans="1:9" ht="15.75">
      <c r="B73" s="24"/>
      <c r="C73" s="24"/>
      <c r="D73" s="24"/>
      <c r="E73" s="21"/>
      <c r="F73" s="21"/>
      <c r="G73" s="21"/>
      <c r="H73" s="22"/>
      <c r="I73" s="23"/>
    </row>
    <row r="74" spans="1:9" ht="15.75">
      <c r="B74" s="41" t="s">
        <v>11</v>
      </c>
      <c r="C74" s="42"/>
      <c r="D74" s="42"/>
      <c r="E74" s="42"/>
      <c r="F74" s="42"/>
      <c r="G74" s="42"/>
      <c r="H74" s="14"/>
      <c r="I74" s="15"/>
    </row>
    <row r="75" spans="1:9" ht="15.75">
      <c r="B75" s="16"/>
      <c r="C75" s="16"/>
      <c r="D75" s="16"/>
      <c r="E75" s="17"/>
      <c r="F75" s="17"/>
      <c r="G75" s="17"/>
      <c r="H75" s="14"/>
      <c r="I75" s="15"/>
    </row>
    <row r="76" spans="1:9" ht="15">
      <c r="A76" s="5"/>
      <c r="B76" s="50"/>
      <c r="C76" s="50"/>
      <c r="D76" s="51"/>
      <c r="E76" s="4"/>
      <c r="F76" s="4"/>
      <c r="G76" s="4"/>
    </row>
    <row r="78" spans="1:9" ht="15.75">
      <c r="B78" s="49" t="s">
        <v>1</v>
      </c>
      <c r="C78" s="49"/>
      <c r="D78" s="49"/>
      <c r="E78" s="40"/>
      <c r="F78" s="40"/>
      <c r="G78" s="40"/>
    </row>
    <row r="79" spans="1:9" ht="15.75">
      <c r="B79" s="49" t="s">
        <v>2</v>
      </c>
      <c r="C79" s="49"/>
      <c r="D79" s="49"/>
      <c r="E79" s="40"/>
      <c r="F79" s="10"/>
    </row>
    <row r="80" spans="1:9" ht="15.75">
      <c r="B80" s="6" t="s">
        <v>31</v>
      </c>
      <c r="C80" s="6"/>
      <c r="D80" s="6"/>
      <c r="E80"/>
      <c r="F80" s="13"/>
    </row>
    <row r="81" spans="2:6" ht="15">
      <c r="B81" s="7"/>
      <c r="C81" s="7"/>
      <c r="D81" s="7"/>
      <c r="E81"/>
      <c r="F81" s="13"/>
    </row>
    <row r="82" spans="2:6" ht="15">
      <c r="B82" s="7"/>
      <c r="C82" s="7"/>
      <c r="D82" s="7"/>
      <c r="E82"/>
      <c r="F82" s="13"/>
    </row>
    <row r="83" spans="2:6" ht="15">
      <c r="B83" s="45" t="s">
        <v>3</v>
      </c>
      <c r="C83" s="45"/>
      <c r="D83" s="45"/>
      <c r="E83" s="46"/>
      <c r="F83" s="11"/>
    </row>
    <row r="84" spans="2:6" ht="15">
      <c r="B84" s="46"/>
      <c r="C84" s="46"/>
      <c r="D84" s="46"/>
      <c r="E84" s="46"/>
      <c r="F84" s="11"/>
    </row>
    <row r="85" spans="2:6" ht="15.75">
      <c r="B85" s="6"/>
      <c r="C85" s="6"/>
      <c r="D85" s="6"/>
      <c r="E85"/>
      <c r="F85" s="13"/>
    </row>
    <row r="86" spans="2:6" ht="15">
      <c r="B86" s="47" t="s">
        <v>4</v>
      </c>
      <c r="C86" s="47"/>
      <c r="D86" s="47"/>
      <c r="E86" s="48"/>
      <c r="F86" s="12"/>
    </row>
    <row r="87" spans="2:6" ht="15">
      <c r="B87" s="48"/>
      <c r="C87" s="48"/>
      <c r="D87" s="48"/>
      <c r="E87" s="48"/>
      <c r="F87" s="12"/>
    </row>
  </sheetData>
  <mergeCells count="14">
    <mergeCell ref="B83:E84"/>
    <mergeCell ref="B86:E87"/>
    <mergeCell ref="B78:G78"/>
    <mergeCell ref="B79:E79"/>
    <mergeCell ref="B76:D76"/>
    <mergeCell ref="H1:I1"/>
    <mergeCell ref="H2:I2"/>
    <mergeCell ref="B74:G74"/>
    <mergeCell ref="B44:E44"/>
    <mergeCell ref="B14:E14"/>
    <mergeCell ref="B51:E51"/>
    <mergeCell ref="B58:E58"/>
    <mergeCell ref="B65:E65"/>
    <mergeCell ref="B72:E7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2020-09-29T09:35:42Z</dcterms:modified>
</cp:coreProperties>
</file>