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790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G118" i="5" l="1"/>
  <c r="G119" i="5"/>
  <c r="G120" i="5"/>
  <c r="G117" i="5"/>
  <c r="G121" i="5" l="1"/>
  <c r="H111" i="5"/>
  <c r="H112" i="5" s="1"/>
  <c r="H105" i="5" l="1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70" i="5" l="1"/>
  <c r="H106" i="5"/>
</calcChain>
</file>

<file path=xl/sharedStrings.xml><?xml version="1.0" encoding="utf-8"?>
<sst xmlns="http://schemas.openxmlformats.org/spreadsheetml/2006/main" count="163" uniqueCount="60">
  <si>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</si>
  <si>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</si>
  <si>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</si>
  <si>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</si>
  <si>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</si>
  <si>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ИТОГО</t>
  </si>
  <si>
    <t>Наименование</t>
  </si>
  <si>
    <t>Лот №1*</t>
  </si>
  <si>
    <t>Лот №2*</t>
  </si>
  <si>
    <t>Лот №3*</t>
  </si>
  <si>
    <t>Стоимость 1 ед. в USD с НДС</t>
  </si>
  <si>
    <t>Стоимость  итого в USD с НДС</t>
  </si>
  <si>
    <t>* по итогам конкурса Банк может приобрести часть лотов или приобрести лоты частчно</t>
  </si>
  <si>
    <t>Метрика</t>
  </si>
  <si>
    <t>Processor</t>
  </si>
  <si>
    <t>Oracle Database Enterprise Edition</t>
  </si>
  <si>
    <t>Oracle Partitioning</t>
  </si>
  <si>
    <t>кол-во</t>
  </si>
  <si>
    <t>27.02.21 - 26.02.22 (365 дней)</t>
  </si>
  <si>
    <t>Период</t>
  </si>
  <si>
    <t>CSI</t>
  </si>
  <si>
    <t xml:space="preserve">Oracle Database Enterprise Edition </t>
  </si>
  <si>
    <t>ИТОГО:</t>
  </si>
  <si>
    <t>Application User</t>
  </si>
  <si>
    <t>Registered User</t>
  </si>
  <si>
    <t>Siebel Financial Services CRM Marketing Automation Base, Professional Edition</t>
  </si>
  <si>
    <t>Siebel Message Broadcasting and Alerts, SPE - Selected Add-on</t>
  </si>
  <si>
    <t xml:space="preserve">Siebel Finance Events Manager, SPE - Selected Add-on </t>
  </si>
  <si>
    <t>Siebel SmartScript, SPE - Selected Add-on</t>
  </si>
  <si>
    <t>Siebel Rollup, SPE - Selected Add-on</t>
  </si>
  <si>
    <t xml:space="preserve">Siebel Lead Management, SPE - Selected Add-on </t>
  </si>
  <si>
    <t xml:space="preserve">Siebel CTI, SPE - Selected Add-on </t>
  </si>
  <si>
    <t>Siebel Financial Services CRM Sales Base, Professional Edition</t>
  </si>
  <si>
    <t xml:space="preserve">Siebel Financial Accounts, SPE - Selected Add-on </t>
  </si>
  <si>
    <t xml:space="preserve">Siebel Call Reports, SPE - Selected Add-on </t>
  </si>
  <si>
    <t xml:space="preserve">Siebel Needs Analysis/Applications - Non credit , SPE - Selected Add-on </t>
  </si>
  <si>
    <t>Siebel Forecasting, SPE - Selected Add-on</t>
  </si>
  <si>
    <t xml:space="preserve">Siebel Credit Origination, SPE - Selected Add-on </t>
  </si>
  <si>
    <t xml:space="preserve">Siebel Financial Services CRM Service Base, Professional Edition </t>
  </si>
  <si>
    <t xml:space="preserve">Siebel Solutions, SPE - Selected Add-on </t>
  </si>
  <si>
    <t>Siebel Credit Origination, SPE - Selected Add-on</t>
  </si>
  <si>
    <t>Siebel Correspondence, SPE - Selected Add-on</t>
  </si>
  <si>
    <t>Siebel HelpDesk, SPE - Selected Add-on</t>
  </si>
  <si>
    <t>Siebel Tools Complete, SPE</t>
  </si>
  <si>
    <t xml:space="preserve">Siebel Collections, SPE </t>
  </si>
  <si>
    <t>Siebel Financial Accounts, SPE - Selected Add-on</t>
  </si>
  <si>
    <t xml:space="preserve">Siebel Message Broadcasting and Alerts, SPE - Selected Add-on </t>
  </si>
  <si>
    <t>Siebel Needs Analysis/Applications - Non credit , SPE - Selected Add-on</t>
  </si>
  <si>
    <t xml:space="preserve">Siebel Personal Lines Policies, SPE - Selected Add-on </t>
  </si>
  <si>
    <t>Siebel Partner Manager, SPE</t>
  </si>
  <si>
    <r>
      <t xml:space="preserve">дата </t>
    </r>
    <r>
      <rPr>
        <u/>
        <sz val="12"/>
        <rFont val="Calibri"/>
        <family val="2"/>
        <charset val="204"/>
      </rPr>
      <t>"   " февраля 2021 г.</t>
    </r>
  </si>
  <si>
    <t>с 04.08.2021 на 365 дней</t>
  </si>
  <si>
    <t>Oracle Linux Premier Limited Support</t>
  </si>
  <si>
    <t>System</t>
  </si>
  <si>
    <t>к Конкурсной документации №253-18/01/21</t>
  </si>
  <si>
    <t>Лот №4*</t>
  </si>
  <si>
    <t>Oracle Active Data Guard</t>
  </si>
  <si>
    <t xml:space="preserve">Oracle Partitioning </t>
  </si>
  <si>
    <t>Oracle Diagnostic Pack</t>
  </si>
  <si>
    <t>Oracle Tuning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</si>
</sst>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  <numFmt numFmtId="190" formatCode="[$$-2C0A]\ #,##0.00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83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/>
    <xf numFmtId="0" fontId="94" fillId="0" borderId="0"/>
    <xf numFmtId="43" fontId="94" fillId="0" borderId="0" applyFont="0" applyFill="0" applyBorder="0" applyAlignment="0" applyProtection="0"/>
    <xf numFmtId="0" fontId="94" fillId="0" borderId="0"/>
    <xf numFmtId="43" fontId="94" fillId="0" borderId="0" applyFont="0" applyFill="0" applyBorder="0" applyAlignment="0" applyProtection="0"/>
    <xf numFmtId="0" fontId="95" fillId="0" borderId="0"/>
    <xf numFmtId="0" fontId="95" fillId="0" borderId="0"/>
    <xf numFmtId="0" fontId="97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9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89" fontId="90" fillId="0" borderId="0" xfId="0" applyNumberFormat="1" applyFont="1" applyBorder="1" applyAlignment="1">
      <alignment horizontal="center" vertical="center" wrapText="1"/>
    </xf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34" xfId="1" applyBorder="1" applyAlignment="1">
      <alignment horizontal="center"/>
    </xf>
    <xf numFmtId="0" fontId="0" fillId="0" borderId="34" xfId="0" applyBorder="1" applyAlignment="1">
      <alignment horizontal="center"/>
    </xf>
    <xf numFmtId="190" fontId="96" fillId="40" borderId="34" xfId="1285" applyNumberFormat="1" applyFont="1" applyFill="1" applyBorder="1" applyAlignment="1">
      <alignment horizontal="center" vertical="center" wrapText="1"/>
    </xf>
    <xf numFmtId="190" fontId="96" fillId="41" borderId="34" xfId="1285" applyNumberFormat="1" applyFont="1" applyFill="1" applyBorder="1" applyAlignment="1">
      <alignment horizontal="center" vertical="center" wrapText="1"/>
    </xf>
    <xf numFmtId="190" fontId="90" fillId="0" borderId="33" xfId="0" applyNumberFormat="1" applyFont="1" applyBorder="1" applyAlignment="1">
      <alignment horizontal="center" vertical="center" wrapText="1"/>
    </xf>
    <xf numFmtId="0" fontId="98" fillId="39" borderId="35" xfId="0" applyFont="1" applyFill="1" applyBorder="1" applyAlignment="1">
      <alignment horizontal="center" vertical="center" wrapText="1"/>
    </xf>
    <xf numFmtId="0" fontId="98" fillId="39" borderId="34" xfId="0" applyFont="1" applyFill="1" applyBorder="1" applyAlignment="1">
      <alignment horizontal="center" vertical="center" wrapText="1"/>
    </xf>
    <xf numFmtId="0" fontId="98" fillId="39" borderId="34" xfId="1285" applyFont="1" applyFill="1" applyBorder="1" applyAlignment="1">
      <alignment horizontal="center" vertical="center" wrapText="1"/>
    </xf>
    <xf numFmtId="0" fontId="98" fillId="39" borderId="1" xfId="0" applyFont="1" applyFill="1" applyBorder="1" applyAlignment="1">
      <alignment horizontal="center" vertical="center" wrapText="1"/>
    </xf>
    <xf numFmtId="0" fontId="0" fillId="40" borderId="34" xfId="0" applyFill="1" applyBorder="1" applyAlignment="1">
      <alignment horizontal="center"/>
    </xf>
    <xf numFmtId="0" fontId="0" fillId="0" borderId="0" xfId="0"/>
    <xf numFmtId="0" fontId="0" fillId="40" borderId="1" xfId="0" applyFill="1" applyBorder="1"/>
    <xf numFmtId="0" fontId="0" fillId="0" borderId="1" xfId="0" applyBorder="1" applyAlignment="1">
      <alignment horizontal="center"/>
    </xf>
    <xf numFmtId="0" fontId="99" fillId="40" borderId="1" xfId="0" applyFont="1" applyFill="1" applyBorder="1"/>
    <xf numFmtId="0" fontId="0" fillId="40" borderId="1" xfId="0" applyFill="1" applyBorder="1"/>
    <xf numFmtId="0" fontId="0" fillId="40" borderId="1" xfId="0" applyFill="1" applyBorder="1" applyAlignment="1">
      <alignment horizontal="center"/>
    </xf>
    <xf numFmtId="0" fontId="0" fillId="40" borderId="1" xfId="0" applyFill="1" applyBorder="1" applyAlignment="1">
      <alignment horizontal="center" vertical="center"/>
    </xf>
    <xf numFmtId="0" fontId="1" fillId="40" borderId="1" xfId="0" applyFont="1" applyFill="1" applyBorder="1"/>
    <xf numFmtId="0" fontId="90" fillId="39" borderId="1" xfId="1" applyFont="1" applyFill="1" applyBorder="1" applyAlignment="1">
      <alignment horizontal="center" vertical="center" wrapText="1"/>
    </xf>
    <xf numFmtId="0" fontId="2" fillId="0" borderId="38" xfId="1" applyBorder="1" applyAlignment="1">
      <alignment horizontal="center"/>
    </xf>
    <xf numFmtId="0" fontId="0" fillId="0" borderId="38" xfId="0" applyBorder="1" applyAlignment="1">
      <alignment horizontal="center"/>
    </xf>
    <xf numFmtId="190" fontId="96" fillId="41" borderId="38" xfId="1285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35" xfId="1" applyFont="1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86" fillId="0" borderId="0" xfId="1285" applyFont="1" applyBorder="1" applyAlignment="1">
      <alignment horizontal="left" wrapText="1"/>
    </xf>
    <xf numFmtId="0" fontId="88" fillId="0" borderId="0" xfId="1285" applyFont="1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85" fillId="0" borderId="0" xfId="1285" applyFont="1" applyAlignment="1">
      <alignment horizontal="left" vertical="center"/>
    </xf>
  </cellXfs>
  <cellStyles count="1483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lLevel_2" xfId="1482"/>
    <cellStyle name="Comma [0]_Dialog1" xfId="219"/>
    <cellStyle name="Comma 2" xfId="1477"/>
    <cellStyle name="Comma 3" xfId="147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 2" xfId="1476"/>
    <cellStyle name="Normal 3" xfId="1478"/>
    <cellStyle name="Normal 5" xfId="1469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2 3" xfId="1474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10 2" xfId="1480"/>
    <cellStyle name="Обычный 11" xfId="1475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15" xfId="1467"/>
    <cellStyle name="Обычный 2 16" xfId="1481"/>
    <cellStyle name="Обычный 2 2" xfId="1284"/>
    <cellStyle name="Обычный 2 2 2" xfId="1285"/>
    <cellStyle name="Обычный 2 2 3" xfId="1472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 6" xfId="1470"/>
    <cellStyle name="Обычный 3_план сверху" xfId="1298"/>
    <cellStyle name="Обычный 4" xfId="1299"/>
    <cellStyle name="Обычный 4 2" xfId="1300"/>
    <cellStyle name="Обычный 4 3" xfId="1301"/>
    <cellStyle name="Обычный 4 4" xfId="147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14" xfId="1473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6 3" xfId="1468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halev_aa\Local%20Settings\Temporary%20Internet%20Files\Content.Outlook\B50I16I4\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in\AppData\Local\Microsoft\Windows\Temporary%20Internet%20Files\Content.Outlook\GJE0M1VW\&#1057;&#1084;&#1077;&#1090;&#1072;%20&#1086;&#1087;&#1077;&#1088;&#1072;&#1094;&#1080;&#1086;&#1085;&#1085;&#1099;&#1093;%20&#1088;&#1072;&#1089;&#1093;&#1086;&#1076;&#1086;&#1074;\&#1060;&#1086;&#1088;&#1084;&#1099;\&#1064;&#1072;&#1073;&#1083;&#1086;&#1085;&#1099;%20&#1076;&#1083;&#1103;%20&#1086;&#1090;&#1087;&#1088;&#1072;&#1074;&#1082;&#1080;\&#1060;&#1086;&#1088;&#1084;&#1099;%20&#1087;&#1086;&#1076;&#1088;&#1072;&#1079;&#1076;&#1077;&#1083;&#1077;&#1085;&#1080;&#1081;%20&#1043;&#1054;\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HOD\2003\09\POLINA\ANALIZ\OTCHET\2001\01\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M\NORMza0201\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&#1059;&#1087;&#1088;&#1072;&#1074;&#1083;&#1077;&#1085;&#1095;&#1077;&#1089;&#1082;&#1080;&#1081;%20&#1084;&#1086;&#1085;&#1080;&#1090;&#1086;&#1088;\!!%20&#1058;&#1077;&#1082;&#1091;&#1097;&#1080;&#1077;%20&#1092;&#1072;&#1081;&#1083;&#1099;\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Report_new\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7"/>
  <sheetViews>
    <sheetView tabSelected="1" topLeftCell="A109" zoomScale="90" zoomScaleNormal="90" workbookViewId="0">
      <selection activeCell="G4" sqref="G4"/>
    </sheetView>
  </sheetViews>
  <sheetFormatPr defaultColWidth="9.140625" defaultRowHeight="12.75"/>
  <cols>
    <col min="1" max="1" width="3" style="1" bestFit="1" customWidth="1"/>
    <col min="2" max="2" width="17.85546875" style="3" customWidth="1"/>
    <col min="3" max="3" width="31.85546875" style="3" customWidth="1"/>
    <col min="4" max="4" width="69.5703125" style="3" customWidth="1"/>
    <col min="5" max="5" width="32.85546875" style="2" customWidth="1"/>
    <col min="6" max="6" width="19" style="2" customWidth="1"/>
    <col min="7" max="7" width="21.140625" style="2" customWidth="1"/>
    <col min="8" max="8" width="22" style="2" customWidth="1"/>
    <col min="9" max="9" width="25.7109375" style="1" customWidth="1"/>
    <col min="10" max="10" width="15.85546875" style="1" customWidth="1"/>
    <col min="11" max="16384" width="9.140625" style="1"/>
  </cols>
  <sheetData>
    <row r="1" spans="2:10" ht="15" customHeight="1">
      <c r="G1" s="60" t="s">
        <v>0</v>
      </c>
      <c r="H1" s="60"/>
      <c r="I1" s="60"/>
      <c r="J1" s="51"/>
    </row>
    <row r="2" spans="2:10" ht="15.75" customHeight="1">
      <c r="G2" s="60" t="s">
        <v>54</v>
      </c>
      <c r="H2" s="60"/>
      <c r="I2" s="60"/>
      <c r="J2" s="51"/>
    </row>
    <row r="3" spans="2:10" ht="15.75">
      <c r="B3" s="58"/>
      <c r="C3" s="58"/>
      <c r="D3" s="58"/>
      <c r="E3" s="59"/>
      <c r="F3" s="59"/>
      <c r="G3" s="59"/>
      <c r="H3" s="59"/>
      <c r="I3" s="6"/>
      <c r="J3" s="7"/>
    </row>
    <row r="4" spans="2:10" ht="15.75">
      <c r="B4" s="22" t="s">
        <v>7</v>
      </c>
      <c r="C4" s="10"/>
      <c r="D4" s="10"/>
      <c r="E4" s="11"/>
      <c r="F4" s="23"/>
      <c r="G4" s="11"/>
      <c r="H4" s="11"/>
      <c r="I4" s="8"/>
      <c r="J4" s="9"/>
    </row>
    <row r="5" spans="2:10" ht="15.75">
      <c r="B5" s="12"/>
      <c r="C5" s="10"/>
      <c r="D5" s="10"/>
      <c r="E5" s="11"/>
      <c r="F5" s="23"/>
      <c r="G5" s="11"/>
      <c r="H5" s="11"/>
      <c r="I5" s="8"/>
      <c r="J5" s="9"/>
    </row>
    <row r="6" spans="2:10" ht="28.5">
      <c r="B6" s="42" t="s">
        <v>20</v>
      </c>
      <c r="C6" s="29" t="s">
        <v>13</v>
      </c>
      <c r="D6" s="29" t="s">
        <v>6</v>
      </c>
      <c r="E6" s="30" t="s">
        <v>19</v>
      </c>
      <c r="F6" s="32" t="s">
        <v>17</v>
      </c>
      <c r="G6" s="31" t="s">
        <v>10</v>
      </c>
      <c r="H6" s="31" t="s">
        <v>11</v>
      </c>
      <c r="I6" s="8"/>
      <c r="J6" s="9"/>
    </row>
    <row r="7" spans="2:10" ht="15.75">
      <c r="B7" s="39">
        <v>21821058</v>
      </c>
      <c r="C7" s="33" t="s">
        <v>14</v>
      </c>
      <c r="D7" s="35" t="s">
        <v>15</v>
      </c>
      <c r="E7" s="25" t="s">
        <v>18</v>
      </c>
      <c r="F7" s="39">
        <v>16</v>
      </c>
      <c r="G7" s="27"/>
      <c r="H7" s="26">
        <f t="shared" ref="H7:H38" si="0">G7</f>
        <v>0</v>
      </c>
      <c r="I7" s="16"/>
      <c r="J7" s="17"/>
    </row>
    <row r="8" spans="2:10" ht="15.75">
      <c r="B8" s="39">
        <v>21821058</v>
      </c>
      <c r="C8" s="33" t="s">
        <v>14</v>
      </c>
      <c r="D8" s="35" t="s">
        <v>16</v>
      </c>
      <c r="E8" s="25" t="s">
        <v>18</v>
      </c>
      <c r="F8" s="39">
        <v>12</v>
      </c>
      <c r="G8" s="27"/>
      <c r="H8" s="26">
        <f t="shared" si="0"/>
        <v>0</v>
      </c>
      <c r="I8" s="16"/>
      <c r="J8" s="17"/>
    </row>
    <row r="9" spans="2:10" ht="15.75">
      <c r="B9" s="39">
        <v>19558260</v>
      </c>
      <c r="C9" s="39" t="s">
        <v>14</v>
      </c>
      <c r="D9" s="38" t="s">
        <v>15</v>
      </c>
      <c r="E9" s="25" t="s">
        <v>18</v>
      </c>
      <c r="F9" s="36">
        <v>6</v>
      </c>
      <c r="G9" s="27"/>
      <c r="H9" s="26">
        <f t="shared" si="0"/>
        <v>0</v>
      </c>
      <c r="I9" s="16"/>
      <c r="J9" s="17"/>
    </row>
    <row r="10" spans="2:10" ht="15.75">
      <c r="B10" s="39">
        <v>21244458</v>
      </c>
      <c r="C10" s="39" t="s">
        <v>14</v>
      </c>
      <c r="D10" s="38" t="s">
        <v>21</v>
      </c>
      <c r="E10" s="25" t="s">
        <v>18</v>
      </c>
      <c r="F10" s="36">
        <v>8</v>
      </c>
      <c r="G10" s="27"/>
      <c r="H10" s="26">
        <f t="shared" si="0"/>
        <v>0</v>
      </c>
      <c r="I10" s="16"/>
      <c r="J10" s="17"/>
    </row>
    <row r="11" spans="2:10" ht="15.75" hidden="1">
      <c r="B11" s="18"/>
      <c r="C11" s="24"/>
      <c r="D11" s="24"/>
      <c r="E11" s="25"/>
      <c r="F11" s="36"/>
      <c r="G11" s="27"/>
      <c r="H11" s="26">
        <f t="shared" si="0"/>
        <v>0</v>
      </c>
      <c r="I11" s="16"/>
      <c r="J11" s="17"/>
    </row>
    <row r="12" spans="2:10" ht="15.75" hidden="1">
      <c r="B12" s="18"/>
      <c r="C12" s="24"/>
      <c r="D12" s="24"/>
      <c r="E12" s="25"/>
      <c r="F12" s="36"/>
      <c r="G12" s="27"/>
      <c r="H12" s="26">
        <f t="shared" si="0"/>
        <v>0</v>
      </c>
      <c r="I12" s="16"/>
      <c r="J12" s="17"/>
    </row>
    <row r="13" spans="2:10" ht="15.75" hidden="1">
      <c r="B13" s="18"/>
      <c r="C13" s="24"/>
      <c r="D13" s="24"/>
      <c r="E13" s="25"/>
      <c r="F13" s="36"/>
      <c r="G13" s="27"/>
      <c r="H13" s="26">
        <f t="shared" si="0"/>
        <v>0</v>
      </c>
      <c r="I13" s="16"/>
      <c r="J13" s="17"/>
    </row>
    <row r="14" spans="2:10" ht="15.75" hidden="1">
      <c r="B14" s="18"/>
      <c r="C14" s="24"/>
      <c r="D14" s="24"/>
      <c r="E14" s="25"/>
      <c r="F14" s="36"/>
      <c r="G14" s="27"/>
      <c r="H14" s="26">
        <f t="shared" si="0"/>
        <v>0</v>
      </c>
      <c r="I14" s="16"/>
      <c r="J14" s="17"/>
    </row>
    <row r="15" spans="2:10" ht="15.75" hidden="1">
      <c r="B15" s="18"/>
      <c r="C15" s="24"/>
      <c r="D15" s="24"/>
      <c r="E15" s="25"/>
      <c r="F15" s="36"/>
      <c r="G15" s="27"/>
      <c r="H15" s="26">
        <f t="shared" si="0"/>
        <v>0</v>
      </c>
      <c r="I15" s="16"/>
      <c r="J15" s="17"/>
    </row>
    <row r="16" spans="2:10" ht="15.75" hidden="1">
      <c r="B16" s="18"/>
      <c r="C16" s="24"/>
      <c r="D16" s="24"/>
      <c r="E16" s="25"/>
      <c r="F16" s="36"/>
      <c r="G16" s="27"/>
      <c r="H16" s="26">
        <f t="shared" si="0"/>
        <v>0</v>
      </c>
      <c r="I16" s="16"/>
      <c r="J16" s="17"/>
    </row>
    <row r="17" spans="2:10" ht="15.75" hidden="1">
      <c r="B17" s="18"/>
      <c r="C17" s="24"/>
      <c r="D17" s="24"/>
      <c r="E17" s="25"/>
      <c r="F17" s="36"/>
      <c r="G17" s="27"/>
      <c r="H17" s="26">
        <f t="shared" si="0"/>
        <v>0</v>
      </c>
      <c r="I17" s="16"/>
      <c r="J17" s="17"/>
    </row>
    <row r="18" spans="2:10" ht="15.75" hidden="1">
      <c r="B18" s="18"/>
      <c r="C18" s="24"/>
      <c r="D18" s="24"/>
      <c r="E18" s="25"/>
      <c r="F18" s="36"/>
      <c r="G18" s="27"/>
      <c r="H18" s="26">
        <f t="shared" si="0"/>
        <v>0</v>
      </c>
      <c r="I18" s="16"/>
      <c r="J18" s="17"/>
    </row>
    <row r="19" spans="2:10" ht="15.75" hidden="1">
      <c r="B19" s="18"/>
      <c r="C19" s="24"/>
      <c r="D19" s="24"/>
      <c r="E19" s="25"/>
      <c r="F19" s="36"/>
      <c r="G19" s="27"/>
      <c r="H19" s="26">
        <f t="shared" si="0"/>
        <v>0</v>
      </c>
      <c r="I19" s="16"/>
      <c r="J19" s="17"/>
    </row>
    <row r="20" spans="2:10" ht="15.75" hidden="1">
      <c r="B20" s="18"/>
      <c r="C20" s="24"/>
      <c r="D20" s="24"/>
      <c r="E20" s="25"/>
      <c r="F20" s="36"/>
      <c r="G20" s="27"/>
      <c r="H20" s="26">
        <f t="shared" si="0"/>
        <v>0</v>
      </c>
      <c r="I20" s="16"/>
      <c r="J20" s="17"/>
    </row>
    <row r="21" spans="2:10" ht="15.75" hidden="1">
      <c r="B21" s="18"/>
      <c r="C21" s="24"/>
      <c r="D21" s="24"/>
      <c r="E21" s="25"/>
      <c r="F21" s="36"/>
      <c r="G21" s="27"/>
      <c r="H21" s="26">
        <f t="shared" si="0"/>
        <v>0</v>
      </c>
      <c r="I21" s="16"/>
      <c r="J21" s="17"/>
    </row>
    <row r="22" spans="2:10" ht="15.75" hidden="1">
      <c r="B22" s="18"/>
      <c r="C22" s="24"/>
      <c r="D22" s="24"/>
      <c r="E22" s="25"/>
      <c r="F22" s="36"/>
      <c r="G22" s="27"/>
      <c r="H22" s="26">
        <f t="shared" si="0"/>
        <v>0</v>
      </c>
      <c r="I22" s="16"/>
      <c r="J22" s="17"/>
    </row>
    <row r="23" spans="2:10" ht="15.75" hidden="1">
      <c r="B23" s="18"/>
      <c r="C23" s="24"/>
      <c r="D23" s="24"/>
      <c r="E23" s="25"/>
      <c r="F23" s="36"/>
      <c r="G23" s="27"/>
      <c r="H23" s="26">
        <f t="shared" si="0"/>
        <v>0</v>
      </c>
      <c r="I23" s="16"/>
      <c r="J23" s="17"/>
    </row>
    <row r="24" spans="2:10" ht="15.75" hidden="1">
      <c r="B24" s="18"/>
      <c r="C24" s="24"/>
      <c r="D24" s="24"/>
      <c r="E24" s="25"/>
      <c r="F24" s="36"/>
      <c r="G24" s="27"/>
      <c r="H24" s="26">
        <f t="shared" si="0"/>
        <v>0</v>
      </c>
      <c r="I24" s="16"/>
      <c r="J24" s="17"/>
    </row>
    <row r="25" spans="2:10" ht="15.75" hidden="1">
      <c r="B25" s="18"/>
      <c r="C25" s="24"/>
      <c r="D25" s="24"/>
      <c r="E25" s="25"/>
      <c r="F25" s="36"/>
      <c r="G25" s="27"/>
      <c r="H25" s="26">
        <f t="shared" si="0"/>
        <v>0</v>
      </c>
      <c r="I25" s="16"/>
      <c r="J25" s="17"/>
    </row>
    <row r="26" spans="2:10" ht="15.75" hidden="1">
      <c r="B26" s="18"/>
      <c r="C26" s="24"/>
      <c r="D26" s="24"/>
      <c r="E26" s="25"/>
      <c r="F26" s="36"/>
      <c r="G26" s="27"/>
      <c r="H26" s="26">
        <f t="shared" si="0"/>
        <v>0</v>
      </c>
      <c r="I26" s="16"/>
      <c r="J26" s="17"/>
    </row>
    <row r="27" spans="2:10" ht="15.75" hidden="1">
      <c r="B27" s="18"/>
      <c r="C27" s="24"/>
      <c r="D27" s="24"/>
      <c r="E27" s="25"/>
      <c r="F27" s="36"/>
      <c r="G27" s="27"/>
      <c r="H27" s="26">
        <f t="shared" si="0"/>
        <v>0</v>
      </c>
      <c r="I27" s="16"/>
      <c r="J27" s="17"/>
    </row>
    <row r="28" spans="2:10" ht="15.75" hidden="1">
      <c r="B28" s="18"/>
      <c r="C28" s="24"/>
      <c r="D28" s="24"/>
      <c r="E28" s="25"/>
      <c r="F28" s="36"/>
      <c r="G28" s="27"/>
      <c r="H28" s="26">
        <f t="shared" si="0"/>
        <v>0</v>
      </c>
      <c r="I28" s="16"/>
      <c r="J28" s="17"/>
    </row>
    <row r="29" spans="2:10" ht="15.75" hidden="1">
      <c r="B29" s="18"/>
      <c r="C29" s="24"/>
      <c r="D29" s="24"/>
      <c r="E29" s="25"/>
      <c r="F29" s="36"/>
      <c r="G29" s="27"/>
      <c r="H29" s="26">
        <f t="shared" si="0"/>
        <v>0</v>
      </c>
      <c r="I29" s="16"/>
      <c r="J29" s="17"/>
    </row>
    <row r="30" spans="2:10" ht="15.75" hidden="1">
      <c r="B30" s="18"/>
      <c r="C30" s="24"/>
      <c r="D30" s="24"/>
      <c r="E30" s="25"/>
      <c r="F30" s="36"/>
      <c r="G30" s="27"/>
      <c r="H30" s="26">
        <f t="shared" si="0"/>
        <v>0</v>
      </c>
      <c r="I30" s="16"/>
      <c r="J30" s="17"/>
    </row>
    <row r="31" spans="2:10" ht="15.75" hidden="1">
      <c r="B31" s="18"/>
      <c r="C31" s="24"/>
      <c r="D31" s="24"/>
      <c r="E31" s="25"/>
      <c r="F31" s="36"/>
      <c r="G31" s="27"/>
      <c r="H31" s="26">
        <f t="shared" si="0"/>
        <v>0</v>
      </c>
      <c r="I31" s="16"/>
      <c r="J31" s="17"/>
    </row>
    <row r="32" spans="2:10" ht="15.75" hidden="1">
      <c r="B32" s="18"/>
      <c r="C32" s="24"/>
      <c r="D32" s="24"/>
      <c r="E32" s="25"/>
      <c r="F32" s="36"/>
      <c r="G32" s="27"/>
      <c r="H32" s="26">
        <f t="shared" si="0"/>
        <v>0</v>
      </c>
      <c r="I32" s="16"/>
      <c r="J32" s="17"/>
    </row>
    <row r="33" spans="2:10" ht="15.75" hidden="1">
      <c r="B33" s="18"/>
      <c r="C33" s="24"/>
      <c r="D33" s="24"/>
      <c r="E33" s="25"/>
      <c r="F33" s="36"/>
      <c r="G33" s="27"/>
      <c r="H33" s="26">
        <f t="shared" si="0"/>
        <v>0</v>
      </c>
      <c r="I33" s="16"/>
      <c r="J33" s="17"/>
    </row>
    <row r="34" spans="2:10" ht="15.75" hidden="1">
      <c r="B34" s="18"/>
      <c r="C34" s="24"/>
      <c r="D34" s="24"/>
      <c r="E34" s="25"/>
      <c r="F34" s="36"/>
      <c r="G34" s="27"/>
      <c r="H34" s="26">
        <f t="shared" si="0"/>
        <v>0</v>
      </c>
      <c r="I34" s="16"/>
      <c r="J34" s="17"/>
    </row>
    <row r="35" spans="2:10" ht="15.75" hidden="1">
      <c r="B35" s="18"/>
      <c r="C35" s="24"/>
      <c r="D35" s="24"/>
      <c r="E35" s="25"/>
      <c r="F35" s="36"/>
      <c r="G35" s="27"/>
      <c r="H35" s="26">
        <f t="shared" si="0"/>
        <v>0</v>
      </c>
      <c r="I35" s="16"/>
      <c r="J35" s="17"/>
    </row>
    <row r="36" spans="2:10" ht="15.75" hidden="1">
      <c r="B36" s="18"/>
      <c r="C36" s="24"/>
      <c r="D36" s="24"/>
      <c r="E36" s="25"/>
      <c r="F36" s="36"/>
      <c r="G36" s="27"/>
      <c r="H36" s="26">
        <f t="shared" si="0"/>
        <v>0</v>
      </c>
      <c r="I36" s="16"/>
      <c r="J36" s="17"/>
    </row>
    <row r="37" spans="2:10" ht="15.75" hidden="1">
      <c r="B37" s="18"/>
      <c r="C37" s="24"/>
      <c r="D37" s="24"/>
      <c r="E37" s="25"/>
      <c r="F37" s="36"/>
      <c r="G37" s="27"/>
      <c r="H37" s="26">
        <f t="shared" si="0"/>
        <v>0</v>
      </c>
      <c r="I37" s="16"/>
      <c r="J37" s="17"/>
    </row>
    <row r="38" spans="2:10" ht="15.75" hidden="1">
      <c r="B38" s="18"/>
      <c r="C38" s="24"/>
      <c r="D38" s="24"/>
      <c r="E38" s="25"/>
      <c r="F38" s="36"/>
      <c r="G38" s="27"/>
      <c r="H38" s="26">
        <f t="shared" si="0"/>
        <v>0</v>
      </c>
      <c r="I38" s="16"/>
      <c r="J38" s="17"/>
    </row>
    <row r="39" spans="2:10" ht="15.75" hidden="1">
      <c r="B39" s="18"/>
      <c r="C39" s="24"/>
      <c r="D39" s="24"/>
      <c r="E39" s="25"/>
      <c r="F39" s="36"/>
      <c r="G39" s="27"/>
      <c r="H39" s="26">
        <f t="shared" ref="H39:H69" si="1">G39</f>
        <v>0</v>
      </c>
      <c r="I39" s="16"/>
      <c r="J39" s="17"/>
    </row>
    <row r="40" spans="2:10" ht="15.75" hidden="1">
      <c r="B40" s="18"/>
      <c r="C40" s="24"/>
      <c r="D40" s="24"/>
      <c r="E40" s="25"/>
      <c r="F40" s="36"/>
      <c r="G40" s="27"/>
      <c r="H40" s="26">
        <f t="shared" si="1"/>
        <v>0</v>
      </c>
      <c r="I40" s="16"/>
      <c r="J40" s="17"/>
    </row>
    <row r="41" spans="2:10" ht="15.75" hidden="1">
      <c r="B41" s="18"/>
      <c r="C41" s="24"/>
      <c r="D41" s="24"/>
      <c r="E41" s="25"/>
      <c r="F41" s="36"/>
      <c r="G41" s="27"/>
      <c r="H41" s="26">
        <f t="shared" si="1"/>
        <v>0</v>
      </c>
      <c r="I41" s="16"/>
      <c r="J41" s="17"/>
    </row>
    <row r="42" spans="2:10" ht="15.75" hidden="1">
      <c r="B42" s="18"/>
      <c r="C42" s="24"/>
      <c r="D42" s="24"/>
      <c r="E42" s="25"/>
      <c r="F42" s="36"/>
      <c r="G42" s="27"/>
      <c r="H42" s="26">
        <f t="shared" si="1"/>
        <v>0</v>
      </c>
      <c r="I42" s="16"/>
      <c r="J42" s="17"/>
    </row>
    <row r="43" spans="2:10" ht="15.75" hidden="1">
      <c r="B43" s="18"/>
      <c r="C43" s="24"/>
      <c r="D43" s="24"/>
      <c r="E43" s="25"/>
      <c r="F43" s="36"/>
      <c r="G43" s="27"/>
      <c r="H43" s="26">
        <f t="shared" si="1"/>
        <v>0</v>
      </c>
      <c r="I43" s="16"/>
      <c r="J43" s="17"/>
    </row>
    <row r="44" spans="2:10" ht="15.75" hidden="1">
      <c r="B44" s="18"/>
      <c r="C44" s="24"/>
      <c r="D44" s="24"/>
      <c r="E44" s="25"/>
      <c r="F44" s="36"/>
      <c r="G44" s="27"/>
      <c r="H44" s="26">
        <f t="shared" si="1"/>
        <v>0</v>
      </c>
      <c r="I44" s="16"/>
      <c r="J44" s="17"/>
    </row>
    <row r="45" spans="2:10" ht="15.75" hidden="1">
      <c r="B45" s="18"/>
      <c r="C45" s="24"/>
      <c r="D45" s="24"/>
      <c r="E45" s="25"/>
      <c r="F45" s="36"/>
      <c r="G45" s="27"/>
      <c r="H45" s="26">
        <f t="shared" si="1"/>
        <v>0</v>
      </c>
      <c r="I45" s="16"/>
      <c r="J45" s="17"/>
    </row>
    <row r="46" spans="2:10" ht="15.75" hidden="1">
      <c r="B46" s="18"/>
      <c r="C46" s="24"/>
      <c r="D46" s="24"/>
      <c r="E46" s="25"/>
      <c r="F46" s="36"/>
      <c r="G46" s="27"/>
      <c r="H46" s="26">
        <f t="shared" si="1"/>
        <v>0</v>
      </c>
      <c r="I46" s="16"/>
      <c r="J46" s="17"/>
    </row>
    <row r="47" spans="2:10" ht="15.75" hidden="1">
      <c r="B47" s="18"/>
      <c r="C47" s="24"/>
      <c r="D47" s="24"/>
      <c r="E47" s="25"/>
      <c r="F47" s="36"/>
      <c r="G47" s="27"/>
      <c r="H47" s="26">
        <f t="shared" si="1"/>
        <v>0</v>
      </c>
      <c r="I47" s="16"/>
      <c r="J47" s="17"/>
    </row>
    <row r="48" spans="2:10" ht="15.75" hidden="1">
      <c r="B48" s="18"/>
      <c r="C48" s="24"/>
      <c r="D48" s="24"/>
      <c r="E48" s="25"/>
      <c r="F48" s="36"/>
      <c r="G48" s="27"/>
      <c r="H48" s="26">
        <f t="shared" si="1"/>
        <v>0</v>
      </c>
      <c r="I48" s="16"/>
      <c r="J48" s="17"/>
    </row>
    <row r="49" spans="2:10" ht="15.75" hidden="1">
      <c r="B49" s="18"/>
      <c r="C49" s="24"/>
      <c r="D49" s="24"/>
      <c r="E49" s="25"/>
      <c r="F49" s="36"/>
      <c r="G49" s="27"/>
      <c r="H49" s="26">
        <f t="shared" si="1"/>
        <v>0</v>
      </c>
      <c r="I49" s="16"/>
      <c r="J49" s="17"/>
    </row>
    <row r="50" spans="2:10" ht="15.75" hidden="1">
      <c r="B50" s="18"/>
      <c r="C50" s="24"/>
      <c r="D50" s="24"/>
      <c r="E50" s="25"/>
      <c r="F50" s="36"/>
      <c r="G50" s="27"/>
      <c r="H50" s="26">
        <f t="shared" si="1"/>
        <v>0</v>
      </c>
      <c r="I50" s="16"/>
      <c r="J50" s="17"/>
    </row>
    <row r="51" spans="2:10" ht="15.75" hidden="1">
      <c r="B51" s="18"/>
      <c r="C51" s="24"/>
      <c r="D51" s="24"/>
      <c r="E51" s="25"/>
      <c r="F51" s="36"/>
      <c r="G51" s="27"/>
      <c r="H51" s="26">
        <f t="shared" si="1"/>
        <v>0</v>
      </c>
      <c r="I51" s="16"/>
      <c r="J51" s="17"/>
    </row>
    <row r="52" spans="2:10" ht="15.75" hidden="1">
      <c r="B52" s="18"/>
      <c r="C52" s="24"/>
      <c r="D52" s="24"/>
      <c r="E52" s="25"/>
      <c r="F52" s="36"/>
      <c r="G52" s="27"/>
      <c r="H52" s="26">
        <f t="shared" si="1"/>
        <v>0</v>
      </c>
      <c r="I52" s="16"/>
      <c r="J52" s="17"/>
    </row>
    <row r="53" spans="2:10" ht="15.75" hidden="1">
      <c r="B53" s="18"/>
      <c r="C53" s="24"/>
      <c r="D53" s="24"/>
      <c r="E53" s="25"/>
      <c r="F53" s="36"/>
      <c r="G53" s="27"/>
      <c r="H53" s="26">
        <f t="shared" si="1"/>
        <v>0</v>
      </c>
      <c r="I53" s="16"/>
      <c r="J53" s="17"/>
    </row>
    <row r="54" spans="2:10" ht="15.75" hidden="1">
      <c r="B54" s="18"/>
      <c r="C54" s="24"/>
      <c r="D54" s="24"/>
      <c r="E54" s="25"/>
      <c r="F54" s="36"/>
      <c r="G54" s="27"/>
      <c r="H54" s="26">
        <f t="shared" si="1"/>
        <v>0</v>
      </c>
      <c r="I54" s="16"/>
      <c r="J54" s="17"/>
    </row>
    <row r="55" spans="2:10" ht="15.75" hidden="1">
      <c r="B55" s="18"/>
      <c r="C55" s="24"/>
      <c r="D55" s="24"/>
      <c r="E55" s="25"/>
      <c r="F55" s="36"/>
      <c r="G55" s="27"/>
      <c r="H55" s="26">
        <f t="shared" si="1"/>
        <v>0</v>
      </c>
      <c r="I55" s="16"/>
      <c r="J55" s="17"/>
    </row>
    <row r="56" spans="2:10" ht="15.75" hidden="1">
      <c r="B56" s="18"/>
      <c r="C56" s="24"/>
      <c r="D56" s="24"/>
      <c r="E56" s="25"/>
      <c r="F56" s="36"/>
      <c r="G56" s="27"/>
      <c r="H56" s="26">
        <f t="shared" si="1"/>
        <v>0</v>
      </c>
      <c r="I56" s="16"/>
      <c r="J56" s="17"/>
    </row>
    <row r="57" spans="2:10" ht="15.75" hidden="1">
      <c r="B57" s="18"/>
      <c r="C57" s="24"/>
      <c r="D57" s="24"/>
      <c r="E57" s="25"/>
      <c r="F57" s="36"/>
      <c r="G57" s="27"/>
      <c r="H57" s="26">
        <f t="shared" si="1"/>
        <v>0</v>
      </c>
      <c r="I57" s="16"/>
      <c r="J57" s="17"/>
    </row>
    <row r="58" spans="2:10" ht="15.75" hidden="1">
      <c r="B58" s="18"/>
      <c r="C58" s="24"/>
      <c r="D58" s="24"/>
      <c r="E58" s="25"/>
      <c r="F58" s="36"/>
      <c r="G58" s="27"/>
      <c r="H58" s="26">
        <f t="shared" si="1"/>
        <v>0</v>
      </c>
      <c r="I58" s="16"/>
      <c r="J58" s="17"/>
    </row>
    <row r="59" spans="2:10" ht="15.75" hidden="1">
      <c r="B59" s="18"/>
      <c r="C59" s="24"/>
      <c r="D59" s="24"/>
      <c r="E59" s="25"/>
      <c r="F59" s="36"/>
      <c r="G59" s="27"/>
      <c r="H59" s="26">
        <f t="shared" si="1"/>
        <v>0</v>
      </c>
      <c r="I59" s="16"/>
      <c r="J59" s="17"/>
    </row>
    <row r="60" spans="2:10" ht="15.75" hidden="1">
      <c r="B60" s="18"/>
      <c r="C60" s="24"/>
      <c r="D60" s="24"/>
      <c r="E60" s="25"/>
      <c r="F60" s="36"/>
      <c r="G60" s="27"/>
      <c r="H60" s="26">
        <f t="shared" si="1"/>
        <v>0</v>
      </c>
      <c r="I60" s="16"/>
      <c r="J60" s="17"/>
    </row>
    <row r="61" spans="2:10" ht="15.75" hidden="1">
      <c r="B61" s="18"/>
      <c r="C61" s="24"/>
      <c r="D61" s="24"/>
      <c r="E61" s="25"/>
      <c r="F61" s="36"/>
      <c r="G61" s="27"/>
      <c r="H61" s="26">
        <f t="shared" si="1"/>
        <v>0</v>
      </c>
      <c r="I61" s="16"/>
      <c r="J61" s="17"/>
    </row>
    <row r="62" spans="2:10" ht="15.75" hidden="1">
      <c r="B62" s="18"/>
      <c r="C62" s="24"/>
      <c r="D62" s="24"/>
      <c r="E62" s="25"/>
      <c r="F62" s="36"/>
      <c r="G62" s="27"/>
      <c r="H62" s="26">
        <f t="shared" si="1"/>
        <v>0</v>
      </c>
      <c r="I62" s="16"/>
      <c r="J62" s="17"/>
    </row>
    <row r="63" spans="2:10" ht="15.75" hidden="1">
      <c r="B63" s="18"/>
      <c r="C63" s="24"/>
      <c r="D63" s="24"/>
      <c r="E63" s="25"/>
      <c r="F63" s="36"/>
      <c r="G63" s="27"/>
      <c r="H63" s="26">
        <f t="shared" si="1"/>
        <v>0</v>
      </c>
      <c r="I63" s="16"/>
      <c r="J63" s="17"/>
    </row>
    <row r="64" spans="2:10" ht="15.75" hidden="1">
      <c r="B64" s="18"/>
      <c r="C64" s="24"/>
      <c r="D64" s="24"/>
      <c r="E64" s="25"/>
      <c r="F64" s="36"/>
      <c r="G64" s="27"/>
      <c r="H64" s="26">
        <f t="shared" si="1"/>
        <v>0</v>
      </c>
      <c r="I64" s="16"/>
      <c r="J64" s="17"/>
    </row>
    <row r="65" spans="2:10" ht="15.75" hidden="1">
      <c r="B65" s="18"/>
      <c r="C65" s="24"/>
      <c r="D65" s="24"/>
      <c r="E65" s="25"/>
      <c r="F65" s="36"/>
      <c r="G65" s="27"/>
      <c r="H65" s="26">
        <f t="shared" si="1"/>
        <v>0</v>
      </c>
      <c r="I65" s="16"/>
      <c r="J65" s="17"/>
    </row>
    <row r="66" spans="2:10" ht="15.75" hidden="1">
      <c r="B66" s="18"/>
      <c r="C66" s="24"/>
      <c r="D66" s="24"/>
      <c r="E66" s="25"/>
      <c r="F66" s="36"/>
      <c r="G66" s="27"/>
      <c r="H66" s="26">
        <f t="shared" si="1"/>
        <v>0</v>
      </c>
      <c r="I66" s="16"/>
      <c r="J66" s="17"/>
    </row>
    <row r="67" spans="2:10" ht="15.75" hidden="1">
      <c r="B67" s="18"/>
      <c r="C67" s="24"/>
      <c r="D67" s="24"/>
      <c r="E67" s="25"/>
      <c r="F67" s="36"/>
      <c r="G67" s="27"/>
      <c r="H67" s="26">
        <f t="shared" si="1"/>
        <v>0</v>
      </c>
      <c r="I67" s="16"/>
      <c r="J67" s="17"/>
    </row>
    <row r="68" spans="2:10" ht="15.75" hidden="1">
      <c r="B68" s="18"/>
      <c r="C68" s="24"/>
      <c r="D68" s="24"/>
      <c r="E68" s="25"/>
      <c r="F68" s="36"/>
      <c r="G68" s="27"/>
      <c r="H68" s="26">
        <f t="shared" si="1"/>
        <v>0</v>
      </c>
      <c r="I68" s="16"/>
      <c r="J68" s="17"/>
    </row>
    <row r="69" spans="2:10" ht="15.75" hidden="1">
      <c r="B69" s="18"/>
      <c r="C69" s="43"/>
      <c r="D69" s="43"/>
      <c r="E69" s="44"/>
      <c r="F69" s="44"/>
      <c r="G69" s="45"/>
      <c r="H69" s="26">
        <f t="shared" si="1"/>
        <v>0</v>
      </c>
      <c r="I69" s="16"/>
      <c r="J69" s="17"/>
    </row>
    <row r="70" spans="2:10" ht="15.75">
      <c r="B70" s="52" t="s">
        <v>22</v>
      </c>
      <c r="C70" s="53"/>
      <c r="D70" s="53"/>
      <c r="E70" s="53"/>
      <c r="F70" s="53"/>
      <c r="G70" s="54"/>
      <c r="H70" s="28">
        <f>SUM(H7:H69)</f>
        <v>0</v>
      </c>
      <c r="I70" s="8"/>
      <c r="J70" s="9"/>
    </row>
    <row r="71" spans="2:10" ht="15.75">
      <c r="B71" s="15"/>
      <c r="C71" s="19"/>
      <c r="D71" s="20"/>
      <c r="E71" s="20"/>
      <c r="F71" s="20"/>
      <c r="G71" s="20"/>
      <c r="H71" s="21"/>
      <c r="I71" s="13"/>
      <c r="J71" s="14"/>
    </row>
    <row r="72" spans="2:10" ht="15.75">
      <c r="B72" s="22" t="s">
        <v>8</v>
      </c>
      <c r="C72" s="19"/>
      <c r="D72" s="20"/>
      <c r="E72" s="20"/>
      <c r="F72" s="20"/>
      <c r="G72" s="20"/>
      <c r="H72" s="21"/>
      <c r="I72" s="16"/>
      <c r="J72" s="17"/>
    </row>
    <row r="73" spans="2:10" ht="15.75">
      <c r="B73" s="18"/>
      <c r="C73" s="19"/>
      <c r="D73" s="20"/>
      <c r="E73" s="20"/>
      <c r="F73" s="20"/>
      <c r="G73" s="20"/>
      <c r="H73" s="21"/>
      <c r="I73" s="16"/>
      <c r="J73" s="17"/>
    </row>
    <row r="74" spans="2:10" ht="28.5">
      <c r="B74" s="42" t="s">
        <v>20</v>
      </c>
      <c r="C74" s="29" t="s">
        <v>13</v>
      </c>
      <c r="D74" s="29" t="s">
        <v>6</v>
      </c>
      <c r="E74" s="30" t="s">
        <v>19</v>
      </c>
      <c r="F74" s="32" t="s">
        <v>17</v>
      </c>
      <c r="G74" s="31" t="s">
        <v>10</v>
      </c>
      <c r="H74" s="31" t="s">
        <v>11</v>
      </c>
      <c r="I74" s="16"/>
      <c r="J74" s="17"/>
    </row>
    <row r="75" spans="2:10" ht="15.75">
      <c r="B75" s="39">
        <v>17566555</v>
      </c>
      <c r="C75" s="40" t="s">
        <v>23</v>
      </c>
      <c r="D75" s="37" t="s">
        <v>25</v>
      </c>
      <c r="E75" s="25" t="s">
        <v>18</v>
      </c>
      <c r="F75" s="40">
        <v>2</v>
      </c>
      <c r="G75" s="27"/>
      <c r="H75" s="26">
        <f t="shared" ref="H75:H105" si="2">G75</f>
        <v>0</v>
      </c>
      <c r="I75" s="16"/>
      <c r="J75" s="17"/>
    </row>
    <row r="76" spans="2:10" ht="15.75">
      <c r="B76" s="39">
        <v>17566555</v>
      </c>
      <c r="C76" s="40" t="s">
        <v>23</v>
      </c>
      <c r="D76" s="38" t="s">
        <v>26</v>
      </c>
      <c r="E76" s="25" t="s">
        <v>18</v>
      </c>
      <c r="F76" s="40">
        <v>2</v>
      </c>
      <c r="G76" s="27"/>
      <c r="H76" s="26">
        <f t="shared" si="2"/>
        <v>0</v>
      </c>
      <c r="I76" s="16"/>
      <c r="J76" s="17"/>
    </row>
    <row r="77" spans="2:10" ht="15.75">
      <c r="B77" s="39">
        <v>17566555</v>
      </c>
      <c r="C77" s="40" t="s">
        <v>23</v>
      </c>
      <c r="D77" s="38" t="s">
        <v>27</v>
      </c>
      <c r="E77" s="25" t="s">
        <v>18</v>
      </c>
      <c r="F77" s="40">
        <v>2</v>
      </c>
      <c r="G77" s="27"/>
      <c r="H77" s="26">
        <f t="shared" si="2"/>
        <v>0</v>
      </c>
      <c r="I77" s="16"/>
      <c r="J77" s="17"/>
    </row>
    <row r="78" spans="2:10" ht="15.75">
      <c r="B78" s="39">
        <v>17566555</v>
      </c>
      <c r="C78" s="40" t="s">
        <v>23</v>
      </c>
      <c r="D78" s="38" t="s">
        <v>28</v>
      </c>
      <c r="E78" s="25" t="s">
        <v>18</v>
      </c>
      <c r="F78" s="40">
        <v>2</v>
      </c>
      <c r="G78" s="27"/>
      <c r="H78" s="26">
        <f t="shared" si="2"/>
        <v>0</v>
      </c>
      <c r="I78" s="16"/>
      <c r="J78" s="17"/>
    </row>
    <row r="79" spans="2:10" ht="15.75">
      <c r="B79" s="39">
        <v>17566555</v>
      </c>
      <c r="C79" s="40" t="s">
        <v>23</v>
      </c>
      <c r="D79" s="38" t="s">
        <v>29</v>
      </c>
      <c r="E79" s="25" t="s">
        <v>18</v>
      </c>
      <c r="F79" s="40">
        <v>2</v>
      </c>
      <c r="G79" s="27"/>
      <c r="H79" s="26">
        <f t="shared" si="2"/>
        <v>0</v>
      </c>
      <c r="I79" s="16"/>
      <c r="J79" s="17"/>
    </row>
    <row r="80" spans="2:10" ht="15.75">
      <c r="B80" s="39">
        <v>17566555</v>
      </c>
      <c r="C80" s="40" t="s">
        <v>23</v>
      </c>
      <c r="D80" s="38" t="s">
        <v>30</v>
      </c>
      <c r="E80" s="25" t="s">
        <v>18</v>
      </c>
      <c r="F80" s="40">
        <v>2</v>
      </c>
      <c r="G80" s="27"/>
      <c r="H80" s="26">
        <f t="shared" si="2"/>
        <v>0</v>
      </c>
      <c r="I80" s="16"/>
      <c r="J80" s="17"/>
    </row>
    <row r="81" spans="2:10" ht="15.75">
      <c r="B81" s="39">
        <v>17566555</v>
      </c>
      <c r="C81" s="40" t="s">
        <v>23</v>
      </c>
      <c r="D81" s="38" t="s">
        <v>31</v>
      </c>
      <c r="E81" s="25" t="s">
        <v>18</v>
      </c>
      <c r="F81" s="40">
        <v>2</v>
      </c>
      <c r="G81" s="27"/>
      <c r="H81" s="26">
        <f t="shared" si="2"/>
        <v>0</v>
      </c>
      <c r="I81" s="16"/>
      <c r="J81" s="17"/>
    </row>
    <row r="82" spans="2:10" ht="15.75">
      <c r="B82" s="39">
        <v>17566555</v>
      </c>
      <c r="C82" s="40" t="s">
        <v>23</v>
      </c>
      <c r="D82" s="37" t="s">
        <v>32</v>
      </c>
      <c r="E82" s="25" t="s">
        <v>18</v>
      </c>
      <c r="F82" s="40">
        <v>5</v>
      </c>
      <c r="G82" s="27"/>
      <c r="H82" s="26">
        <f t="shared" si="2"/>
        <v>0</v>
      </c>
      <c r="I82" s="16"/>
      <c r="J82" s="17"/>
    </row>
    <row r="83" spans="2:10" ht="15.75">
      <c r="B83" s="39">
        <v>17566555</v>
      </c>
      <c r="C83" s="40" t="s">
        <v>23</v>
      </c>
      <c r="D83" s="38" t="s">
        <v>33</v>
      </c>
      <c r="E83" s="25" t="s">
        <v>18</v>
      </c>
      <c r="F83" s="40">
        <v>5</v>
      </c>
      <c r="G83" s="27"/>
      <c r="H83" s="26">
        <f t="shared" si="2"/>
        <v>0</v>
      </c>
      <c r="I83" s="16"/>
      <c r="J83" s="17"/>
    </row>
    <row r="84" spans="2:10" ht="15.75">
      <c r="B84" s="39">
        <v>17566555</v>
      </c>
      <c r="C84" s="40" t="s">
        <v>23</v>
      </c>
      <c r="D84" s="38" t="s">
        <v>34</v>
      </c>
      <c r="E84" s="25" t="s">
        <v>18</v>
      </c>
      <c r="F84" s="40">
        <v>5</v>
      </c>
      <c r="G84" s="27"/>
      <c r="H84" s="26">
        <f t="shared" si="2"/>
        <v>0</v>
      </c>
      <c r="I84" s="16"/>
      <c r="J84" s="17"/>
    </row>
    <row r="85" spans="2:10" ht="15.75">
      <c r="B85" s="39">
        <v>17566555</v>
      </c>
      <c r="C85" s="40" t="s">
        <v>23</v>
      </c>
      <c r="D85" s="38" t="s">
        <v>35</v>
      </c>
      <c r="E85" s="25" t="s">
        <v>18</v>
      </c>
      <c r="F85" s="40">
        <v>5</v>
      </c>
      <c r="G85" s="27"/>
      <c r="H85" s="26">
        <f t="shared" si="2"/>
        <v>0</v>
      </c>
      <c r="I85" s="16"/>
      <c r="J85" s="17"/>
    </row>
    <row r="86" spans="2:10" ht="15.75">
      <c r="B86" s="39">
        <v>17566555</v>
      </c>
      <c r="C86" s="40" t="s">
        <v>23</v>
      </c>
      <c r="D86" s="38" t="s">
        <v>36</v>
      </c>
      <c r="E86" s="25" t="s">
        <v>18</v>
      </c>
      <c r="F86" s="40">
        <v>5</v>
      </c>
      <c r="G86" s="27"/>
      <c r="H86" s="26">
        <f t="shared" si="2"/>
        <v>0</v>
      </c>
      <c r="I86" s="16"/>
      <c r="J86" s="17"/>
    </row>
    <row r="87" spans="2:10" ht="15.75">
      <c r="B87" s="39">
        <v>17566555</v>
      </c>
      <c r="C87" s="40" t="s">
        <v>23</v>
      </c>
      <c r="D87" s="38" t="s">
        <v>31</v>
      </c>
      <c r="E87" s="25" t="s">
        <v>18</v>
      </c>
      <c r="F87" s="40">
        <v>5</v>
      </c>
      <c r="G87" s="27"/>
      <c r="H87" s="26">
        <f t="shared" si="2"/>
        <v>0</v>
      </c>
      <c r="I87" s="16"/>
      <c r="J87" s="17"/>
    </row>
    <row r="88" spans="2:10" ht="15.75">
      <c r="B88" s="39">
        <v>17566555</v>
      </c>
      <c r="C88" s="40" t="s">
        <v>23</v>
      </c>
      <c r="D88" s="38" t="s">
        <v>37</v>
      </c>
      <c r="E88" s="25" t="s">
        <v>18</v>
      </c>
      <c r="F88" s="40">
        <v>5</v>
      </c>
      <c r="G88" s="27"/>
      <c r="H88" s="26">
        <f t="shared" si="2"/>
        <v>0</v>
      </c>
      <c r="I88" s="16"/>
      <c r="J88" s="17"/>
    </row>
    <row r="89" spans="2:10" ht="15.75">
      <c r="B89" s="39">
        <v>17566555</v>
      </c>
      <c r="C89" s="40" t="s">
        <v>23</v>
      </c>
      <c r="D89" s="37" t="s">
        <v>38</v>
      </c>
      <c r="E89" s="25" t="s">
        <v>18</v>
      </c>
      <c r="F89" s="40">
        <v>3</v>
      </c>
      <c r="G89" s="27"/>
      <c r="H89" s="26">
        <f t="shared" si="2"/>
        <v>0</v>
      </c>
      <c r="I89" s="16"/>
      <c r="J89" s="17"/>
    </row>
    <row r="90" spans="2:10" ht="15.75">
      <c r="B90" s="39">
        <v>17566555</v>
      </c>
      <c r="C90" s="40" t="s">
        <v>23</v>
      </c>
      <c r="D90" s="38" t="s">
        <v>33</v>
      </c>
      <c r="E90" s="25" t="s">
        <v>18</v>
      </c>
      <c r="F90" s="40">
        <v>3</v>
      </c>
      <c r="G90" s="27"/>
      <c r="H90" s="26">
        <f t="shared" si="2"/>
        <v>0</v>
      </c>
      <c r="I90" s="16"/>
      <c r="J90" s="17"/>
    </row>
    <row r="91" spans="2:10" ht="15.75">
      <c r="B91" s="39">
        <v>17566555</v>
      </c>
      <c r="C91" s="40" t="s">
        <v>23</v>
      </c>
      <c r="D91" s="38" t="s">
        <v>31</v>
      </c>
      <c r="E91" s="25" t="s">
        <v>18</v>
      </c>
      <c r="F91" s="40">
        <v>3</v>
      </c>
      <c r="G91" s="27"/>
      <c r="H91" s="26">
        <f t="shared" si="2"/>
        <v>0</v>
      </c>
      <c r="I91" s="16"/>
      <c r="J91" s="17"/>
    </row>
    <row r="92" spans="2:10" ht="15.75">
      <c r="B92" s="39">
        <v>17566555</v>
      </c>
      <c r="C92" s="40" t="s">
        <v>23</v>
      </c>
      <c r="D92" s="38" t="s">
        <v>39</v>
      </c>
      <c r="E92" s="25" t="s">
        <v>18</v>
      </c>
      <c r="F92" s="40">
        <v>3</v>
      </c>
      <c r="G92" s="27"/>
      <c r="H92" s="26">
        <f t="shared" si="2"/>
        <v>0</v>
      </c>
      <c r="I92" s="16"/>
      <c r="J92" s="17"/>
    </row>
    <row r="93" spans="2:10" ht="15.75">
      <c r="B93" s="39">
        <v>17566555</v>
      </c>
      <c r="C93" s="40" t="s">
        <v>23</v>
      </c>
      <c r="D93" s="38" t="s">
        <v>40</v>
      </c>
      <c r="E93" s="25" t="s">
        <v>18</v>
      </c>
      <c r="F93" s="40">
        <v>3</v>
      </c>
      <c r="G93" s="27"/>
      <c r="H93" s="26">
        <f t="shared" si="2"/>
        <v>0</v>
      </c>
      <c r="I93" s="16"/>
      <c r="J93" s="17"/>
    </row>
    <row r="94" spans="2:10" ht="15.75">
      <c r="B94" s="39">
        <v>17566555</v>
      </c>
      <c r="C94" s="40" t="s">
        <v>23</v>
      </c>
      <c r="D94" s="38" t="s">
        <v>41</v>
      </c>
      <c r="E94" s="25" t="s">
        <v>18</v>
      </c>
      <c r="F94" s="40">
        <v>3</v>
      </c>
      <c r="G94" s="27"/>
      <c r="H94" s="26">
        <f t="shared" si="2"/>
        <v>0</v>
      </c>
      <c r="I94" s="16"/>
      <c r="J94" s="17"/>
    </row>
    <row r="95" spans="2:10" ht="15.75">
      <c r="B95" s="39">
        <v>17566555</v>
      </c>
      <c r="C95" s="40" t="s">
        <v>23</v>
      </c>
      <c r="D95" s="38" t="s">
        <v>42</v>
      </c>
      <c r="E95" s="25" t="s">
        <v>18</v>
      </c>
      <c r="F95" s="40">
        <v>3</v>
      </c>
      <c r="G95" s="27"/>
      <c r="H95" s="26">
        <f t="shared" si="2"/>
        <v>0</v>
      </c>
      <c r="I95" s="16"/>
      <c r="J95" s="17"/>
    </row>
    <row r="96" spans="2:10" ht="15.75">
      <c r="B96" s="39">
        <v>17566555</v>
      </c>
      <c r="C96" s="40" t="s">
        <v>23</v>
      </c>
      <c r="D96" s="38" t="s">
        <v>43</v>
      </c>
      <c r="E96" s="25" t="s">
        <v>18</v>
      </c>
      <c r="F96" s="40">
        <v>1</v>
      </c>
      <c r="G96" s="27"/>
      <c r="H96" s="26">
        <f t="shared" si="2"/>
        <v>0</v>
      </c>
      <c r="I96" s="16"/>
      <c r="J96" s="17"/>
    </row>
    <row r="97" spans="2:10" ht="15.75">
      <c r="B97" s="39">
        <v>17566555</v>
      </c>
      <c r="C97" s="40" t="s">
        <v>23</v>
      </c>
      <c r="D97" s="38" t="s">
        <v>44</v>
      </c>
      <c r="E97" s="25" t="s">
        <v>18</v>
      </c>
      <c r="F97" s="40">
        <v>3</v>
      </c>
      <c r="G97" s="27"/>
      <c r="H97" s="26">
        <f t="shared" si="2"/>
        <v>0</v>
      </c>
      <c r="I97" s="16"/>
      <c r="J97" s="17"/>
    </row>
    <row r="98" spans="2:10" ht="15.75">
      <c r="B98" s="39"/>
      <c r="C98" s="40" t="s">
        <v>24</v>
      </c>
      <c r="D98" s="37" t="s">
        <v>32</v>
      </c>
      <c r="E98" s="25" t="s">
        <v>18</v>
      </c>
      <c r="F98" s="40">
        <v>100</v>
      </c>
      <c r="G98" s="27"/>
      <c r="H98" s="26">
        <f t="shared" si="2"/>
        <v>0</v>
      </c>
      <c r="I98" s="16"/>
      <c r="J98" s="17"/>
    </row>
    <row r="99" spans="2:10" ht="15.75">
      <c r="B99" s="39">
        <v>17566555</v>
      </c>
      <c r="C99" s="40" t="s">
        <v>23</v>
      </c>
      <c r="D99" s="38" t="s">
        <v>40</v>
      </c>
      <c r="E99" s="25" t="s">
        <v>18</v>
      </c>
      <c r="F99" s="40">
        <v>100</v>
      </c>
      <c r="G99" s="27"/>
      <c r="H99" s="26">
        <f t="shared" si="2"/>
        <v>0</v>
      </c>
      <c r="I99" s="16"/>
      <c r="J99" s="17"/>
    </row>
    <row r="100" spans="2:10" ht="15.75">
      <c r="B100" s="39">
        <v>17900417</v>
      </c>
      <c r="C100" s="40" t="s">
        <v>23</v>
      </c>
      <c r="D100" s="41" t="s">
        <v>45</v>
      </c>
      <c r="E100" s="25" t="s">
        <v>18</v>
      </c>
      <c r="F100" s="40">
        <v>100</v>
      </c>
      <c r="G100" s="27"/>
      <c r="H100" s="26">
        <f t="shared" si="2"/>
        <v>0</v>
      </c>
      <c r="I100" s="16"/>
      <c r="J100" s="17"/>
    </row>
    <row r="101" spans="2:10" ht="15.75">
      <c r="B101" s="39">
        <v>17900417</v>
      </c>
      <c r="C101" s="40" t="s">
        <v>23</v>
      </c>
      <c r="D101" s="38" t="s">
        <v>46</v>
      </c>
      <c r="E101" s="25" t="s">
        <v>18</v>
      </c>
      <c r="F101" s="40">
        <v>100</v>
      </c>
      <c r="G101" s="27"/>
      <c r="H101" s="26">
        <f t="shared" si="2"/>
        <v>0</v>
      </c>
      <c r="I101" s="16"/>
      <c r="J101" s="17"/>
    </row>
    <row r="102" spans="2:10" ht="15.75">
      <c r="B102" s="39">
        <v>17900417</v>
      </c>
      <c r="C102" s="40" t="s">
        <v>23</v>
      </c>
      <c r="D102" s="38" t="s">
        <v>47</v>
      </c>
      <c r="E102" s="25" t="s">
        <v>18</v>
      </c>
      <c r="F102" s="40">
        <v>100</v>
      </c>
      <c r="G102" s="27"/>
      <c r="H102" s="26">
        <f t="shared" si="2"/>
        <v>0</v>
      </c>
      <c r="I102" s="16"/>
      <c r="J102" s="17"/>
    </row>
    <row r="103" spans="2:10" ht="15.75">
      <c r="B103" s="39">
        <v>17900417</v>
      </c>
      <c r="C103" s="40" t="s">
        <v>23</v>
      </c>
      <c r="D103" s="38" t="s">
        <v>48</v>
      </c>
      <c r="E103" s="25" t="s">
        <v>18</v>
      </c>
      <c r="F103" s="40">
        <v>100</v>
      </c>
      <c r="G103" s="27"/>
      <c r="H103" s="26">
        <f t="shared" si="2"/>
        <v>0</v>
      </c>
      <c r="I103" s="16"/>
      <c r="J103" s="17"/>
    </row>
    <row r="104" spans="2:10" ht="15.75">
      <c r="B104" s="39">
        <v>17900417</v>
      </c>
      <c r="C104" s="40" t="s">
        <v>23</v>
      </c>
      <c r="D104" s="38" t="s">
        <v>31</v>
      </c>
      <c r="E104" s="25" t="s">
        <v>18</v>
      </c>
      <c r="F104" s="40">
        <v>100</v>
      </c>
      <c r="G104" s="27"/>
      <c r="H104" s="26">
        <f t="shared" si="2"/>
        <v>0</v>
      </c>
      <c r="I104" s="16"/>
      <c r="J104" s="17"/>
    </row>
    <row r="105" spans="2:10" ht="15.75">
      <c r="B105" s="39">
        <v>17900417</v>
      </c>
      <c r="C105" s="40" t="s">
        <v>23</v>
      </c>
      <c r="D105" s="38" t="s">
        <v>49</v>
      </c>
      <c r="E105" s="25" t="s">
        <v>18</v>
      </c>
      <c r="F105" s="40">
        <v>1</v>
      </c>
      <c r="G105" s="27"/>
      <c r="H105" s="26">
        <f t="shared" si="2"/>
        <v>0</v>
      </c>
      <c r="I105" s="16"/>
      <c r="J105" s="17"/>
    </row>
    <row r="106" spans="2:10" ht="15.75">
      <c r="B106" s="52" t="s">
        <v>5</v>
      </c>
      <c r="C106" s="53"/>
      <c r="D106" s="53"/>
      <c r="E106" s="53"/>
      <c r="F106" s="53"/>
      <c r="G106" s="54"/>
      <c r="H106" s="28">
        <f>SUM(H75:H105)</f>
        <v>0</v>
      </c>
      <c r="I106" s="16"/>
      <c r="J106" s="17"/>
    </row>
    <row r="107" spans="2:10" ht="15.75">
      <c r="B107" s="18"/>
      <c r="C107" s="19"/>
      <c r="D107" s="20"/>
      <c r="E107" s="20"/>
      <c r="F107" s="20"/>
      <c r="G107" s="20"/>
      <c r="H107" s="21"/>
      <c r="I107" s="16"/>
      <c r="J107" s="17"/>
    </row>
    <row r="108" spans="2:10" ht="15.75">
      <c r="B108" s="19" t="s">
        <v>9</v>
      </c>
      <c r="C108" s="19"/>
      <c r="D108" s="20"/>
      <c r="E108" s="20"/>
      <c r="F108" s="20"/>
      <c r="G108" s="20"/>
      <c r="H108" s="21"/>
      <c r="I108" s="16"/>
      <c r="J108" s="17"/>
    </row>
    <row r="109" spans="2:10" ht="15.75">
      <c r="B109" s="18"/>
      <c r="C109" s="19"/>
      <c r="D109" s="20"/>
      <c r="E109" s="20"/>
      <c r="F109" s="20"/>
      <c r="G109" s="20"/>
      <c r="H109" s="21"/>
      <c r="I109" s="16"/>
      <c r="J109" s="17"/>
    </row>
    <row r="110" spans="2:10" ht="28.5">
      <c r="B110" s="42" t="s">
        <v>20</v>
      </c>
      <c r="C110" s="29" t="s">
        <v>13</v>
      </c>
      <c r="D110" s="29" t="s">
        <v>6</v>
      </c>
      <c r="E110" s="30" t="s">
        <v>19</v>
      </c>
      <c r="F110" s="32" t="s">
        <v>17</v>
      </c>
      <c r="G110" s="31" t="s">
        <v>10</v>
      </c>
      <c r="H110" s="31" t="s">
        <v>11</v>
      </c>
      <c r="I110" s="17"/>
    </row>
    <row r="111" spans="2:10" ht="15">
      <c r="B111" s="39">
        <v>19558447</v>
      </c>
      <c r="C111" s="40" t="s">
        <v>53</v>
      </c>
      <c r="D111" s="38" t="s">
        <v>52</v>
      </c>
      <c r="E111" s="25" t="s">
        <v>51</v>
      </c>
      <c r="F111" s="40">
        <v>1</v>
      </c>
      <c r="G111" s="27"/>
      <c r="H111" s="26">
        <f t="shared" ref="H111" si="3">G111</f>
        <v>0</v>
      </c>
      <c r="I111" s="17"/>
    </row>
    <row r="112" spans="2:10" ht="15.75">
      <c r="B112" s="52" t="s">
        <v>5</v>
      </c>
      <c r="C112" s="53"/>
      <c r="D112" s="53"/>
      <c r="E112" s="53"/>
      <c r="F112" s="53"/>
      <c r="G112" s="54"/>
      <c r="H112" s="28">
        <f>H111</f>
        <v>0</v>
      </c>
      <c r="I112" s="17"/>
    </row>
    <row r="113" spans="2:10" ht="15.75">
      <c r="B113" s="18"/>
      <c r="C113" s="19"/>
      <c r="D113" s="20"/>
      <c r="E113" s="20"/>
      <c r="F113" s="20"/>
      <c r="G113" s="20"/>
      <c r="H113" s="21"/>
      <c r="I113" s="16"/>
      <c r="J113" s="17"/>
    </row>
    <row r="114" spans="2:10" ht="15.75">
      <c r="B114" s="19" t="s">
        <v>55</v>
      </c>
      <c r="C114" s="19"/>
      <c r="D114" s="20"/>
      <c r="E114" s="20"/>
      <c r="F114" s="20"/>
      <c r="G114" s="20"/>
      <c r="H114" s="21"/>
      <c r="I114" s="50"/>
      <c r="J114" s="48"/>
    </row>
    <row r="115" spans="2:10" ht="15.75">
      <c r="B115" s="49"/>
      <c r="C115" s="19"/>
      <c r="D115" s="20"/>
      <c r="E115" s="20"/>
      <c r="F115" s="20"/>
      <c r="G115" s="20"/>
      <c r="H115" s="21"/>
      <c r="I115" s="50"/>
      <c r="J115" s="48"/>
    </row>
    <row r="116" spans="2:10" ht="28.5">
      <c r="B116" s="29" t="s">
        <v>13</v>
      </c>
      <c r="C116" s="29" t="s">
        <v>6</v>
      </c>
      <c r="D116" s="30" t="s">
        <v>19</v>
      </c>
      <c r="E116" s="32" t="s">
        <v>17</v>
      </c>
      <c r="F116" s="31" t="s">
        <v>10</v>
      </c>
      <c r="G116" s="31" t="s">
        <v>11</v>
      </c>
      <c r="H116" s="50"/>
      <c r="I116" s="48"/>
    </row>
    <row r="117" spans="2:10" ht="15.75">
      <c r="B117" s="33" t="s">
        <v>14</v>
      </c>
      <c r="C117" s="38" t="s">
        <v>56</v>
      </c>
      <c r="D117" s="25" t="s">
        <v>18</v>
      </c>
      <c r="E117" s="40">
        <v>20</v>
      </c>
      <c r="F117" s="27"/>
      <c r="G117" s="26">
        <f t="shared" ref="G117" si="4">F117</f>
        <v>0</v>
      </c>
      <c r="H117" s="50"/>
      <c r="I117" s="48"/>
    </row>
    <row r="118" spans="2:10" ht="15.75">
      <c r="B118" s="33" t="s">
        <v>14</v>
      </c>
      <c r="C118" s="38" t="s">
        <v>57</v>
      </c>
      <c r="D118" s="25" t="s">
        <v>18</v>
      </c>
      <c r="E118" s="40">
        <v>7</v>
      </c>
      <c r="F118" s="27"/>
      <c r="G118" s="26">
        <f t="shared" ref="G118:G120" si="5">F118</f>
        <v>0</v>
      </c>
      <c r="H118" s="50"/>
      <c r="I118" s="48"/>
    </row>
    <row r="119" spans="2:10" ht="15.75">
      <c r="B119" s="33" t="s">
        <v>14</v>
      </c>
      <c r="C119" s="38" t="s">
        <v>58</v>
      </c>
      <c r="D119" s="25" t="s">
        <v>18</v>
      </c>
      <c r="E119" s="40">
        <v>16</v>
      </c>
      <c r="F119" s="27"/>
      <c r="G119" s="26">
        <f t="shared" si="5"/>
        <v>0</v>
      </c>
      <c r="H119" s="50"/>
      <c r="I119" s="48"/>
    </row>
    <row r="120" spans="2:10" ht="15.75">
      <c r="B120" s="33" t="s">
        <v>14</v>
      </c>
      <c r="C120" s="38" t="s">
        <v>59</v>
      </c>
      <c r="D120" s="25" t="s">
        <v>18</v>
      </c>
      <c r="E120" s="40">
        <v>16</v>
      </c>
      <c r="F120" s="27"/>
      <c r="G120" s="26">
        <f t="shared" si="5"/>
        <v>0</v>
      </c>
      <c r="H120" s="50"/>
      <c r="I120" s="48"/>
    </row>
    <row r="121" spans="2:10" ht="15.75">
      <c r="B121" s="52" t="s">
        <v>5</v>
      </c>
      <c r="C121" s="53"/>
      <c r="D121" s="53"/>
      <c r="E121" s="53"/>
      <c r="F121" s="54"/>
      <c r="G121" s="28">
        <f>G117+G118+G119+G120</f>
        <v>0</v>
      </c>
      <c r="H121" s="50"/>
      <c r="I121" s="48"/>
    </row>
    <row r="122" spans="2:10" ht="15.75">
      <c r="B122" s="49"/>
      <c r="C122" s="19"/>
      <c r="D122" s="20"/>
      <c r="E122" s="20"/>
      <c r="F122" s="20"/>
      <c r="G122" s="20"/>
      <c r="H122" s="21"/>
      <c r="I122" s="50"/>
      <c r="J122" s="48"/>
    </row>
    <row r="123" spans="2:10" ht="15.75">
      <c r="B123" s="49"/>
      <c r="C123" s="19"/>
      <c r="D123" s="20"/>
      <c r="E123" s="20"/>
      <c r="F123" s="20"/>
      <c r="G123" s="20"/>
      <c r="H123" s="21"/>
      <c r="I123" s="50"/>
      <c r="J123" s="48"/>
    </row>
    <row r="124" spans="2:10" ht="15.75">
      <c r="B124" s="49"/>
      <c r="C124" s="19"/>
      <c r="D124" s="20"/>
      <c r="E124" s="20"/>
      <c r="F124" s="20"/>
      <c r="G124" s="20"/>
      <c r="H124" s="21"/>
      <c r="I124" s="50"/>
      <c r="J124" s="48"/>
    </row>
    <row r="125" spans="2:10" ht="15.6" customHeight="1">
      <c r="B125" s="58" t="s">
        <v>12</v>
      </c>
      <c r="C125" s="58"/>
      <c r="D125" s="58"/>
      <c r="E125" s="58"/>
      <c r="F125" s="58"/>
      <c r="G125" s="58"/>
      <c r="H125" s="21"/>
      <c r="I125" s="16"/>
      <c r="J125" s="17"/>
    </row>
    <row r="126" spans="2:10" ht="15.75">
      <c r="B126" s="49"/>
      <c r="C126" s="19"/>
      <c r="D126" s="20"/>
      <c r="E126" s="20"/>
      <c r="F126" s="20"/>
      <c r="G126" s="20"/>
      <c r="H126" s="21"/>
      <c r="I126" s="16"/>
      <c r="J126" s="17"/>
    </row>
    <row r="128" spans="2:10" ht="15.6" customHeight="1">
      <c r="B128" s="57" t="s">
        <v>1</v>
      </c>
      <c r="C128" s="57"/>
      <c r="D128" s="57"/>
      <c r="E128" s="57"/>
      <c r="F128" s="57"/>
      <c r="G128" s="57"/>
      <c r="H128" s="57"/>
    </row>
    <row r="129" spans="2:7" ht="15.6" customHeight="1">
      <c r="B129" s="57" t="s">
        <v>2</v>
      </c>
      <c r="C129" s="57"/>
      <c r="D129" s="57"/>
      <c r="E129" s="57"/>
      <c r="F129" s="48"/>
      <c r="G129" s="48"/>
    </row>
    <row r="130" spans="2:7" ht="15.75">
      <c r="B130" s="4" t="s">
        <v>50</v>
      </c>
      <c r="C130" s="4"/>
      <c r="D130" s="4"/>
      <c r="E130" s="34"/>
      <c r="F130" s="34"/>
      <c r="G130" s="34"/>
    </row>
    <row r="131" spans="2:7" ht="15">
      <c r="B131" s="5"/>
      <c r="C131" s="5"/>
      <c r="D131" s="5"/>
      <c r="E131" s="34"/>
      <c r="F131" s="34"/>
      <c r="G131" s="34"/>
    </row>
    <row r="132" spans="2:7" ht="15">
      <c r="B132" s="5"/>
      <c r="C132" s="5"/>
      <c r="D132" s="5"/>
      <c r="E132" s="34"/>
      <c r="F132" s="34"/>
      <c r="G132" s="34"/>
    </row>
    <row r="133" spans="2:7" ht="14.45" customHeight="1">
      <c r="B133" s="55" t="s">
        <v>3</v>
      </c>
      <c r="C133" s="55"/>
      <c r="D133" s="55"/>
      <c r="E133" s="55"/>
      <c r="F133" s="46"/>
      <c r="G133" s="46"/>
    </row>
    <row r="134" spans="2:7" ht="15">
      <c r="B134" s="55"/>
      <c r="C134" s="55"/>
      <c r="D134" s="55"/>
      <c r="E134" s="55"/>
      <c r="F134" s="46"/>
      <c r="G134" s="46"/>
    </row>
    <row r="135" spans="2:7" ht="15.75">
      <c r="B135" s="4"/>
      <c r="C135" s="4"/>
      <c r="D135" s="4"/>
      <c r="E135" s="34"/>
      <c r="F135" s="34"/>
      <c r="G135" s="34"/>
    </row>
    <row r="136" spans="2:7" ht="14.45" customHeight="1">
      <c r="B136" s="56" t="s">
        <v>4</v>
      </c>
      <c r="C136" s="56"/>
      <c r="D136" s="56"/>
      <c r="E136" s="56"/>
      <c r="F136" s="47"/>
      <c r="G136" s="47"/>
    </row>
    <row r="137" spans="2:7" ht="15">
      <c r="B137" s="56"/>
      <c r="C137" s="56"/>
      <c r="D137" s="56"/>
      <c r="E137" s="56"/>
      <c r="F137" s="47"/>
      <c r="G137" s="47"/>
    </row>
  </sheetData>
  <mergeCells count="12">
    <mergeCell ref="G2:I2"/>
    <mergeCell ref="G1:I1"/>
    <mergeCell ref="B121:F121"/>
    <mergeCell ref="B133:E134"/>
    <mergeCell ref="B136:E137"/>
    <mergeCell ref="B128:H128"/>
    <mergeCell ref="B129:E129"/>
    <mergeCell ref="B3:H3"/>
    <mergeCell ref="B70:G70"/>
    <mergeCell ref="B106:G106"/>
    <mergeCell ref="B112:G112"/>
    <mergeCell ref="B125:G12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Киямова Лилия </cp:lastModifiedBy>
  <dcterms:created xsi:type="dcterms:W3CDTF">2016-12-07T11:03:40Z</dcterms:created>
  <dcterms:modified xsi:type="dcterms:W3CDTF">2021-01-25T09:34:51Z</dcterms:modified>
</cp:coreProperties>
</file>