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on\Департамент фин.план\Тендер\2022\292-11.01.2022 - поддержка Oracle\Документация\"/>
    </mc:Choice>
  </mc:AlternateContent>
  <xr:revisionPtr revIDLastSave="0" documentId="13_ncr:1_{6AA31E2A-E612-4C8A-B880-F871CF2C6341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91029"/>
</workbook>
</file>

<file path=xl/calcChain.xml><?xml version="1.0" encoding="utf-8"?>
<calcChain xmlns="http://schemas.openxmlformats.org/spreadsheetml/2006/main">
  <c r="G117" i="5" l="1"/>
  <c r="G118" i="5"/>
  <c r="G119" i="5"/>
  <c r="G116" i="5"/>
  <c r="G120" i="5" l="1"/>
  <c r="H110" i="5"/>
  <c r="H111" i="5" s="1"/>
  <c r="H104" i="5" l="1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9" i="5" l="1"/>
  <c r="H105" i="5"/>
</calcChain>
</file>

<file path=xl/sharedStrings.xml><?xml version="1.0" encoding="utf-8"?>
<sst xmlns="http://schemas.openxmlformats.org/spreadsheetml/2006/main" count="514" uniqueCount="62">
  <si>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</si>
  <si>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</si>
  <si>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</si>
  <si>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</si>
  <si>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</si>
  <si>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ИТОГО</t>
  </si>
  <si>
    <t>Наименование</t>
  </si>
  <si>
    <t>Лот №1*</t>
  </si>
  <si>
    <t>Лот №2*</t>
  </si>
  <si>
    <t>Лот №3*</t>
  </si>
  <si>
    <t>Стоимость 1 ед. в USD с НДС</t>
  </si>
  <si>
    <t>Стоимость  итого в USD с НДС</t>
  </si>
  <si>
    <t>* по итогам конкурса Банк может приобрести часть лотов или приобрести лоты частчно</t>
  </si>
  <si>
    <t>Метрика</t>
  </si>
  <si>
    <t>Processor</t>
  </si>
  <si>
    <t>Oracle Database Enterprise Edition</t>
  </si>
  <si>
    <t>Oracle Partitioning</t>
  </si>
  <si>
    <t>кол-во</t>
  </si>
  <si>
    <t>Период</t>
  </si>
  <si>
    <t>CSI</t>
  </si>
  <si>
    <t xml:space="preserve">Oracle Database Enterprise Edition </t>
  </si>
  <si>
    <t>ИТОГО:</t>
  </si>
  <si>
    <t>Application User</t>
  </si>
  <si>
    <t>Registered User</t>
  </si>
  <si>
    <t>Siebel Financial Services CRM Marketing Automation Base, Professional Edition</t>
  </si>
  <si>
    <t>Siebel Message Broadcasting and Alerts, SPE - Selected Add-on</t>
  </si>
  <si>
    <t xml:space="preserve">Siebel Finance Events Manager, SPE - Selected Add-on </t>
  </si>
  <si>
    <t>Siebel SmartScript, SPE - Selected Add-on</t>
  </si>
  <si>
    <t>Siebel Rollup, SPE - Selected Add-on</t>
  </si>
  <si>
    <t xml:space="preserve">Siebel Lead Management, SPE - Selected Add-on </t>
  </si>
  <si>
    <t xml:space="preserve">Siebel CTI, SPE - Selected Add-on </t>
  </si>
  <si>
    <t>Siebel Financial Services CRM Sales Base, Professional Edition</t>
  </si>
  <si>
    <t xml:space="preserve">Siebel Financial Accounts, SPE - Selected Add-on </t>
  </si>
  <si>
    <t xml:space="preserve">Siebel Call Reports, SPE - Selected Add-on </t>
  </si>
  <si>
    <t xml:space="preserve">Siebel Needs Analysis/Applications - Non credit , SPE - Selected Add-on </t>
  </si>
  <si>
    <t>Siebel Forecasting, SPE - Selected Add-on</t>
  </si>
  <si>
    <t xml:space="preserve">Siebel Credit Origination, SPE - Selected Add-on </t>
  </si>
  <si>
    <t xml:space="preserve">Siebel Financial Services CRM Service Base, Professional Edition </t>
  </si>
  <si>
    <t xml:space="preserve">Siebel Solutions, SPE - Selected Add-on </t>
  </si>
  <si>
    <t>Siebel Credit Origination, SPE - Selected Add-on</t>
  </si>
  <si>
    <t>Siebel Correspondence, SPE - Selected Add-on</t>
  </si>
  <si>
    <t>Siebel HelpDesk, SPE - Selected Add-on</t>
  </si>
  <si>
    <t>Siebel Tools Complete, SPE</t>
  </si>
  <si>
    <t xml:space="preserve">Siebel Collections, SPE </t>
  </si>
  <si>
    <t>Siebel Financial Accounts, SPE - Selected Add-on</t>
  </si>
  <si>
    <t xml:space="preserve">Siebel Message Broadcasting and Alerts, SPE - Selected Add-on </t>
  </si>
  <si>
    <t>Siebel Needs Analysis/Applications - Non credit , SPE - Selected Add-on</t>
  </si>
  <si>
    <t xml:space="preserve">Siebel Personal Lines Policies, SPE - Selected Add-on </t>
  </si>
  <si>
    <t>Siebel Partner Manager, SPE</t>
  </si>
  <si>
    <t>Oracle Linux Premier Limited Support</t>
  </si>
  <si>
    <t>System</t>
  </si>
  <si>
    <t>Лот №4*</t>
  </si>
  <si>
    <t>Oracle Active Data Guard</t>
  </si>
  <si>
    <t xml:space="preserve">Oracle Partitioning </t>
  </si>
  <si>
    <t>Oracle Diagnostic Pack</t>
  </si>
  <si>
    <t>Oracle Tuning Pack</t>
  </si>
  <si>
    <t>с 04.08.2022 на 365 дней</t>
  </si>
  <si>
    <t>27.02.22 - 26.02.23 (365 дней)</t>
  </si>
  <si>
    <r>
      <t xml:space="preserve">дата </t>
    </r>
    <r>
      <rPr>
        <u/>
        <sz val="12"/>
        <rFont val="Calibri"/>
        <family val="2"/>
        <charset val="204"/>
      </rPr>
      <t>"   " февраля 2022 г.</t>
    </r>
  </si>
  <si>
    <t>к Конкурсной документации №292-11/01/22</t>
  </si>
  <si>
    <t xml:space="preserve">Условия оплаты по договору </t>
  </si>
  <si>
    <t xml:space="preserve">*Условия оплаты по договору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</si>
</sst>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  <numFmt numFmtId="190" formatCode="[$$-2C0A]\ 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83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  <xf numFmtId="0" fontId="95" fillId="0" borderId="0"/>
    <xf numFmtId="0" fontId="97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9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89" fontId="90" fillId="0" borderId="0" xfId="0" applyNumberFormat="1" applyFont="1" applyBorder="1" applyAlignment="1">
      <alignment horizontal="center" vertical="center" wrapText="1"/>
    </xf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34" xfId="1" applyBorder="1" applyAlignment="1">
      <alignment horizontal="center"/>
    </xf>
    <xf numFmtId="0" fontId="0" fillId="0" borderId="34" xfId="0" applyBorder="1" applyAlignment="1">
      <alignment horizontal="center"/>
    </xf>
    <xf numFmtId="190" fontId="96" fillId="40" borderId="34" xfId="1285" applyNumberFormat="1" applyFont="1" applyFill="1" applyBorder="1" applyAlignment="1">
      <alignment horizontal="center" vertical="center" wrapText="1"/>
    </xf>
    <xf numFmtId="190" fontId="96" fillId="41" borderId="34" xfId="1285" applyNumberFormat="1" applyFont="1" applyFill="1" applyBorder="1" applyAlignment="1">
      <alignment horizontal="center" vertical="center" wrapText="1"/>
    </xf>
    <xf numFmtId="190" fontId="90" fillId="0" borderId="33" xfId="0" applyNumberFormat="1" applyFont="1" applyBorder="1" applyAlignment="1">
      <alignment horizontal="center" vertical="center" wrapText="1"/>
    </xf>
    <xf numFmtId="0" fontId="98" fillId="39" borderId="35" xfId="0" applyFont="1" applyFill="1" applyBorder="1" applyAlignment="1">
      <alignment horizontal="center" vertical="center" wrapText="1"/>
    </xf>
    <xf numFmtId="0" fontId="98" fillId="39" borderId="34" xfId="0" applyFont="1" applyFill="1" applyBorder="1" applyAlignment="1">
      <alignment horizontal="center" vertical="center" wrapText="1"/>
    </xf>
    <xf numFmtId="0" fontId="98" fillId="39" borderId="34" xfId="1285" applyFont="1" applyFill="1" applyBorder="1" applyAlignment="1">
      <alignment horizontal="center" vertical="center" wrapText="1"/>
    </xf>
    <xf numFmtId="0" fontId="98" fillId="39" borderId="1" xfId="0" applyFont="1" applyFill="1" applyBorder="1" applyAlignment="1">
      <alignment horizontal="center" vertical="center" wrapText="1"/>
    </xf>
    <xf numFmtId="0" fontId="0" fillId="40" borderId="34" xfId="0" applyFill="1" applyBorder="1" applyAlignment="1">
      <alignment horizontal="center"/>
    </xf>
    <xf numFmtId="0" fontId="0" fillId="0" borderId="0" xfId="0"/>
    <xf numFmtId="0" fontId="0" fillId="40" borderId="1" xfId="0" applyFill="1" applyBorder="1"/>
    <xf numFmtId="0" fontId="0" fillId="0" borderId="1" xfId="0" applyBorder="1" applyAlignment="1">
      <alignment horizontal="center"/>
    </xf>
    <xf numFmtId="0" fontId="99" fillId="40" borderId="1" xfId="0" applyFont="1" applyFill="1" applyBorder="1"/>
    <xf numFmtId="0" fontId="0" fillId="40" borderId="1" xfId="0" applyFill="1" applyBorder="1"/>
    <xf numFmtId="0" fontId="0" fillId="40" borderId="1" xfId="0" applyFill="1" applyBorder="1" applyAlignment="1">
      <alignment horizontal="center"/>
    </xf>
    <xf numFmtId="0" fontId="0" fillId="40" borderId="1" xfId="0" applyFill="1" applyBorder="1" applyAlignment="1">
      <alignment horizontal="center" vertical="center"/>
    </xf>
    <xf numFmtId="0" fontId="1" fillId="40" borderId="1" xfId="0" applyFont="1" applyFill="1" applyBorder="1"/>
    <xf numFmtId="0" fontId="90" fillId="39" borderId="1" xfId="1" applyFont="1" applyFill="1" applyBorder="1" applyAlignment="1">
      <alignment horizontal="center" vertical="center" wrapText="1"/>
    </xf>
    <xf numFmtId="0" fontId="2" fillId="0" borderId="38" xfId="1" applyBorder="1" applyAlignment="1">
      <alignment horizontal="center"/>
    </xf>
    <xf numFmtId="0" fontId="0" fillId="0" borderId="38" xfId="0" applyBorder="1" applyAlignment="1">
      <alignment horizontal="center"/>
    </xf>
    <xf numFmtId="190" fontId="96" fillId="41" borderId="38" xfId="1285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190" fontId="96" fillId="42" borderId="34" xfId="1285" applyNumberFormat="1" applyFont="1" applyFill="1" applyBorder="1" applyAlignment="1">
      <alignment horizontal="center" vertical="center" wrapText="1"/>
    </xf>
    <xf numFmtId="0" fontId="85" fillId="0" borderId="0" xfId="1285" applyFont="1" applyAlignment="1">
      <alignment horizontal="left" vertical="center"/>
    </xf>
    <xf numFmtId="0" fontId="90" fillId="0" borderId="35" xfId="1" applyFon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86" fillId="0" borderId="0" xfId="1285" applyFont="1" applyBorder="1" applyAlignment="1">
      <alignment horizontal="left" wrapText="1"/>
    </xf>
    <xf numFmtId="0" fontId="88" fillId="0" borderId="0" xfId="1285" applyFont="1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0" fillId="0" borderId="0" xfId="1" applyFont="1" applyBorder="1" applyAlignment="1">
      <alignment horizontal="center" vertical="center" wrapText="1"/>
    </xf>
    <xf numFmtId="0" fontId="0" fillId="42" borderId="0" xfId="0" applyFill="1" applyBorder="1" applyAlignment="1">
      <alignment horizontal="center" vertical="center" wrapText="1"/>
    </xf>
  </cellXfs>
  <cellStyles count="1483">
    <cellStyle name="]_x000d__x000a_Extension=conv.dll_x000d__x000a_MS-DOS Tools Extentions=C:\DOS\MSTOOLS.DLL_x000d__x000a__x000d__x000a_[Settings]_x000d__x000a_UNDELETE.DLL=C:\DOS\MSTOOLS.DLL_x000d__x000a_W" xfId="2" xr:uid="{00000000-0005-0000-0000-000000000000}"/>
    <cellStyle name="_12-8" xfId="3" xr:uid="{00000000-0005-0000-0000-000001000000}"/>
    <cellStyle name="_4InternalUse_Loans overdue +30 + Portfolio split + Loan covenants" xfId="4" xr:uid="{00000000-0005-0000-0000-000002000000}"/>
    <cellStyle name="_Akbars_31.12.2004_Loans" xfId="5" xr:uid="{00000000-0005-0000-0000-000003000000}"/>
    <cellStyle name="_Bs_bus_010905 черновик" xfId="6" xr:uid="{00000000-0005-0000-0000-000004000000}"/>
    <cellStyle name="_Business plan spreadsheet" xfId="7" xr:uid="{00000000-0005-0000-0000-000005000000}"/>
    <cellStyle name="_Capital adequacy_9m2005" xfId="8" xr:uid="{00000000-0005-0000-0000-000006000000}"/>
    <cellStyle name="_Conterparty" xfId="9" xr:uid="{00000000-0005-0000-0000-000007000000}"/>
    <cellStyle name="_Financial_covenants_for EBRD_9m2005-fin" xfId="10" xr:uid="{00000000-0005-0000-0000-000008000000}"/>
    <cellStyle name="_PLI Model ABB_6M" xfId="11" xr:uid="{00000000-0005-0000-0000-000009000000}"/>
    <cellStyle name="_PRICE-01.05." xfId="12" xr:uid="{00000000-0005-0000-0000-00000A000000}"/>
    <cellStyle name="_Reconciliation Rossia_Final" xfId="13" xr:uid="{00000000-0005-0000-0000-00000B000000}"/>
    <cellStyle name="_Reconciliation_9m_05 v.2" xfId="14" xr:uid="{00000000-0005-0000-0000-00000C000000}"/>
    <cellStyle name="_Reporting Analysis August 2" xfId="15" xr:uid="{00000000-0005-0000-0000-00000D000000}"/>
    <cellStyle name="_Rossiya Cons IAS Conversion 31.12.2004" xfId="16" xr:uid="{00000000-0005-0000-0000-00000E000000}"/>
    <cellStyle name="_Rossiya IAS Conversion 31.12.2004 adj_v3" xfId="17" xr:uid="{00000000-0005-0000-0000-00000F000000}"/>
    <cellStyle name="_Rossiya IAS Conversion 31.12.2004 SA" xfId="18" xr:uid="{00000000-0005-0000-0000-000010000000}"/>
    <cellStyle name="_Sheet1" xfId="19" xr:uid="{00000000-0005-0000-0000-000011000000}"/>
    <cellStyle name="_Tax Reconciliation_9m_05" xfId="20" xr:uid="{00000000-0005-0000-0000-000012000000}"/>
    <cellStyle name="_Аренда_2009" xfId="21" xr:uid="{00000000-0005-0000-0000-000013000000}"/>
    <cellStyle name="_БАП и УБ (SB)" xfId="22" xr:uid="{00000000-0005-0000-0000-000014000000}"/>
    <cellStyle name="_Бюджет 2009 1" xfId="23" xr:uid="{00000000-0005-0000-0000-000015000000}"/>
    <cellStyle name="_Бюджет АХР 2009_v4" xfId="24" xr:uid="{00000000-0005-0000-0000-000016000000}"/>
    <cellStyle name="_итоговый отчет по инкассации" xfId="25" xr:uid="{00000000-0005-0000-0000-000017000000}"/>
    <cellStyle name="_Классификация расходов" xfId="26" xr:uid="{00000000-0005-0000-0000-000018000000}"/>
    <cellStyle name="_Книга6" xfId="27" xr:uid="{00000000-0005-0000-0000-000019000000}"/>
    <cellStyle name="_Копия Баланс по бизнесам Банк___ПУШКИН_ВАДИК" xfId="28" xr:uid="{00000000-0005-0000-0000-00001A000000}"/>
    <cellStyle name="_Копия Получено от ХУ (частично)" xfId="29" xr:uid="{00000000-0005-0000-0000-00001B000000}"/>
    <cellStyle name="_Кред портфель 010108" xfId="30" xr:uid="{00000000-0005-0000-0000-00001C000000}"/>
    <cellStyle name="_Модель зп на 2009 г - филиалы" xfId="31" xr:uid="{00000000-0005-0000-0000-00001D000000}"/>
    <cellStyle name="_Неоперационный бюджет" xfId="32" xr:uid="{00000000-0005-0000-0000-00001E000000}"/>
    <cellStyle name="_Платежная смета (SB)" xfId="33" xr:uid="{00000000-0005-0000-0000-00001F000000}"/>
    <cellStyle name="_Получено от ДБК" xfId="34" xr:uid="{00000000-0005-0000-0000-000020000000}"/>
    <cellStyle name="_Получено от Махрова2 (скорректировано Димой)" xfId="35" xr:uid="{00000000-0005-0000-0000-000021000000}"/>
    <cellStyle name="_Получено от СБ" xfId="36" xr:uid="{00000000-0005-0000-0000-000022000000}"/>
    <cellStyle name="_Получено от ХУ2" xfId="37" xr:uid="{00000000-0005-0000-0000-000023000000}"/>
    <cellStyle name="_Прайсна0704" xfId="38" xr:uid="{00000000-0005-0000-0000-000024000000}"/>
    <cellStyle name="_Приложение 1" xfId="39" xr:uid="{00000000-0005-0000-0000-000025000000}"/>
    <cellStyle name="_Приложение 2.Формы для бизнес-плана" xfId="40" xr:uid="{00000000-0005-0000-0000-000026000000}"/>
    <cellStyle name="_Пушкин_Вадик" xfId="41" xr:uid="{00000000-0005-0000-0000-000027000000}"/>
    <cellStyle name="_Раздел 12" xfId="42" xr:uid="{00000000-0005-0000-0000-000028000000}"/>
    <cellStyle name="_Рем_ав" xfId="43" xr:uid="{00000000-0005-0000-0000-000029000000}"/>
    <cellStyle name="_Свод" xfId="44" xr:uid="{00000000-0005-0000-0000-00002A000000}"/>
    <cellStyle name="_Свод_1" xfId="45" xr:uid="{00000000-0005-0000-0000-00002B000000}"/>
    <cellStyle name="_Смета ДМ_1" xfId="46" xr:uid="{00000000-0005-0000-0000-00002C000000}"/>
    <cellStyle name="_Спр_авто" xfId="47" xr:uid="{00000000-0005-0000-0000-00002D000000}"/>
    <cellStyle name="_Структура баланса V4" xfId="48" xr:uid="{00000000-0005-0000-0000-00002E000000}"/>
    <cellStyle name="_Типовые стоимости (расх кап хар-ра)" xfId="49" xr:uid="{00000000-0005-0000-0000-00002F000000}"/>
    <cellStyle name="_Формат для планирования на 2009г" xfId="50" xr:uid="{00000000-0005-0000-0000-000030000000}"/>
    <cellStyle name="_Формат планирования ДИТ" xfId="51" xr:uid="{00000000-0005-0000-0000-000031000000}"/>
    <cellStyle name="_Форматы для планирования ДФПиК" xfId="52" xr:uid="{00000000-0005-0000-0000-000032000000}"/>
    <cellStyle name="_Форматы для планирования ОКУ" xfId="53" xr:uid="{00000000-0005-0000-0000-000033000000}"/>
    <cellStyle name="_Форматы для планирования УНО" xfId="54" xr:uid="{00000000-0005-0000-0000-000034000000}"/>
    <cellStyle name="_Форматы планирования для страхования" xfId="55" xr:uid="{00000000-0005-0000-0000-000035000000}"/>
    <cellStyle name="_Форматы планирования для страхования 2009" xfId="56" xr:uid="{00000000-0005-0000-0000-000036000000}"/>
    <cellStyle name="_ФОТ" xfId="57" xr:uid="{00000000-0005-0000-0000-000037000000}"/>
    <cellStyle name="_ФП (SB)" xfId="58" xr:uid="{00000000-0005-0000-0000-000038000000}"/>
    <cellStyle name="_численность" xfId="59" xr:uid="{00000000-0005-0000-0000-000039000000}"/>
    <cellStyle name="=C:\WINNT35\SYSTEM32\COMMAND.COM" xfId="60" xr:uid="{00000000-0005-0000-0000-00003A000000}"/>
    <cellStyle name="20% - Accent1" xfId="61" xr:uid="{00000000-0005-0000-0000-00003B000000}"/>
    <cellStyle name="20% - Accent2" xfId="62" xr:uid="{00000000-0005-0000-0000-00003C000000}"/>
    <cellStyle name="20% - Accent3" xfId="63" xr:uid="{00000000-0005-0000-0000-00003D000000}"/>
    <cellStyle name="20% - Accent4" xfId="64" xr:uid="{00000000-0005-0000-0000-00003E000000}"/>
    <cellStyle name="20% - Accent5" xfId="65" xr:uid="{00000000-0005-0000-0000-00003F000000}"/>
    <cellStyle name="20% - Accent6" xfId="66" xr:uid="{00000000-0005-0000-0000-000040000000}"/>
    <cellStyle name="20% - Акцент1 2" xfId="67" xr:uid="{00000000-0005-0000-0000-000041000000}"/>
    <cellStyle name="20% - Акцент1 2 2" xfId="68" xr:uid="{00000000-0005-0000-0000-000042000000}"/>
    <cellStyle name="20% - Акцент1 2_Смета ДБК" xfId="69" xr:uid="{00000000-0005-0000-0000-000043000000}"/>
    <cellStyle name="20% - Акцент1 3" xfId="70" xr:uid="{00000000-0005-0000-0000-000044000000}"/>
    <cellStyle name="20% - Акцент1 4" xfId="71" xr:uid="{00000000-0005-0000-0000-000045000000}"/>
    <cellStyle name="20% - Акцент2 2" xfId="72" xr:uid="{00000000-0005-0000-0000-000046000000}"/>
    <cellStyle name="20% - Акцент2 2 2" xfId="73" xr:uid="{00000000-0005-0000-0000-000047000000}"/>
    <cellStyle name="20% - Акцент2 2_Смета ДБК" xfId="74" xr:uid="{00000000-0005-0000-0000-000048000000}"/>
    <cellStyle name="20% - Акцент2 3" xfId="75" xr:uid="{00000000-0005-0000-0000-000049000000}"/>
    <cellStyle name="20% - Акцент2 4" xfId="76" xr:uid="{00000000-0005-0000-0000-00004A000000}"/>
    <cellStyle name="20% - Акцент3 2" xfId="77" xr:uid="{00000000-0005-0000-0000-00004B000000}"/>
    <cellStyle name="20% - Акцент3 2 2" xfId="78" xr:uid="{00000000-0005-0000-0000-00004C000000}"/>
    <cellStyle name="20% - Акцент3 2_Смета ДБК" xfId="79" xr:uid="{00000000-0005-0000-0000-00004D000000}"/>
    <cellStyle name="20% - Акцент3 3" xfId="80" xr:uid="{00000000-0005-0000-0000-00004E000000}"/>
    <cellStyle name="20% - Акцент3 4" xfId="81" xr:uid="{00000000-0005-0000-0000-00004F000000}"/>
    <cellStyle name="20% - Акцент4 2" xfId="82" xr:uid="{00000000-0005-0000-0000-000050000000}"/>
    <cellStyle name="20% - Акцент4 2 2" xfId="83" xr:uid="{00000000-0005-0000-0000-000051000000}"/>
    <cellStyle name="20% - Акцент4 2_Смета ДБК" xfId="84" xr:uid="{00000000-0005-0000-0000-000052000000}"/>
    <cellStyle name="20% - Акцент4 3" xfId="85" xr:uid="{00000000-0005-0000-0000-000053000000}"/>
    <cellStyle name="20% - Акцент4 4" xfId="86" xr:uid="{00000000-0005-0000-0000-000054000000}"/>
    <cellStyle name="20% - Акцент5 2" xfId="87" xr:uid="{00000000-0005-0000-0000-000055000000}"/>
    <cellStyle name="20% - Акцент5 2 2" xfId="88" xr:uid="{00000000-0005-0000-0000-000056000000}"/>
    <cellStyle name="20% - Акцент5 2_Смета ДБК" xfId="89" xr:uid="{00000000-0005-0000-0000-000057000000}"/>
    <cellStyle name="20% - Акцент5 3" xfId="90" xr:uid="{00000000-0005-0000-0000-000058000000}"/>
    <cellStyle name="20% - Акцент5 4" xfId="91" xr:uid="{00000000-0005-0000-0000-000059000000}"/>
    <cellStyle name="20% - Акцент6 2" xfId="92" xr:uid="{00000000-0005-0000-0000-00005A000000}"/>
    <cellStyle name="20% - Акцент6 2 2" xfId="93" xr:uid="{00000000-0005-0000-0000-00005B000000}"/>
    <cellStyle name="20% - Акцент6 2_Смета ДБК" xfId="94" xr:uid="{00000000-0005-0000-0000-00005C000000}"/>
    <cellStyle name="20% - Акцент6 3" xfId="95" xr:uid="{00000000-0005-0000-0000-00005D000000}"/>
    <cellStyle name="20% - Акцент6 4" xfId="96" xr:uid="{00000000-0005-0000-0000-00005E000000}"/>
    <cellStyle name="3d" xfId="97" xr:uid="{00000000-0005-0000-0000-00005F000000}"/>
    <cellStyle name="3d 2" xfId="98" xr:uid="{00000000-0005-0000-0000-000060000000}"/>
    <cellStyle name="40% - Accent1" xfId="99" xr:uid="{00000000-0005-0000-0000-000061000000}"/>
    <cellStyle name="40% - Accent2" xfId="100" xr:uid="{00000000-0005-0000-0000-000062000000}"/>
    <cellStyle name="40% - Accent3" xfId="101" xr:uid="{00000000-0005-0000-0000-000063000000}"/>
    <cellStyle name="40% - Accent4" xfId="102" xr:uid="{00000000-0005-0000-0000-000064000000}"/>
    <cellStyle name="40% - Accent5" xfId="103" xr:uid="{00000000-0005-0000-0000-000065000000}"/>
    <cellStyle name="40% - Accent6" xfId="104" xr:uid="{00000000-0005-0000-0000-000066000000}"/>
    <cellStyle name="40% - Акцент1 2" xfId="105" xr:uid="{00000000-0005-0000-0000-000067000000}"/>
    <cellStyle name="40% - Акцент1 2 2" xfId="106" xr:uid="{00000000-0005-0000-0000-000068000000}"/>
    <cellStyle name="40% - Акцент1 2_Смета ДБК" xfId="107" xr:uid="{00000000-0005-0000-0000-000069000000}"/>
    <cellStyle name="40% - Акцент1 3" xfId="108" xr:uid="{00000000-0005-0000-0000-00006A000000}"/>
    <cellStyle name="40% - Акцент1 4" xfId="109" xr:uid="{00000000-0005-0000-0000-00006B000000}"/>
    <cellStyle name="40% - Акцент2 2" xfId="110" xr:uid="{00000000-0005-0000-0000-00006C000000}"/>
    <cellStyle name="40% - Акцент2 2 2" xfId="111" xr:uid="{00000000-0005-0000-0000-00006D000000}"/>
    <cellStyle name="40% - Акцент2 2_Смета ДБК" xfId="112" xr:uid="{00000000-0005-0000-0000-00006E000000}"/>
    <cellStyle name="40% - Акцент2 3" xfId="113" xr:uid="{00000000-0005-0000-0000-00006F000000}"/>
    <cellStyle name="40% - Акцент2 4" xfId="114" xr:uid="{00000000-0005-0000-0000-000070000000}"/>
    <cellStyle name="40% - Акцент3 2" xfId="115" xr:uid="{00000000-0005-0000-0000-000071000000}"/>
    <cellStyle name="40% - Акцент3 2 2" xfId="116" xr:uid="{00000000-0005-0000-0000-000072000000}"/>
    <cellStyle name="40% - Акцент3 2_Смета ДБК" xfId="117" xr:uid="{00000000-0005-0000-0000-000073000000}"/>
    <cellStyle name="40% - Акцент3 3" xfId="118" xr:uid="{00000000-0005-0000-0000-000074000000}"/>
    <cellStyle name="40% - Акцент3 4" xfId="119" xr:uid="{00000000-0005-0000-0000-000075000000}"/>
    <cellStyle name="40% - Акцент4 2" xfId="120" xr:uid="{00000000-0005-0000-0000-000076000000}"/>
    <cellStyle name="40% - Акцент4 2 2" xfId="121" xr:uid="{00000000-0005-0000-0000-000077000000}"/>
    <cellStyle name="40% - Акцент4 2_Смета ДБК" xfId="122" xr:uid="{00000000-0005-0000-0000-000078000000}"/>
    <cellStyle name="40% - Акцент4 3" xfId="123" xr:uid="{00000000-0005-0000-0000-000079000000}"/>
    <cellStyle name="40% - Акцент4 4" xfId="124" xr:uid="{00000000-0005-0000-0000-00007A000000}"/>
    <cellStyle name="40% - Акцент5 2" xfId="125" xr:uid="{00000000-0005-0000-0000-00007B000000}"/>
    <cellStyle name="40% - Акцент5 2 2" xfId="126" xr:uid="{00000000-0005-0000-0000-00007C000000}"/>
    <cellStyle name="40% - Акцент5 2_Смета ДБК" xfId="127" xr:uid="{00000000-0005-0000-0000-00007D000000}"/>
    <cellStyle name="40% - Акцент5 3" xfId="128" xr:uid="{00000000-0005-0000-0000-00007E000000}"/>
    <cellStyle name="40% - Акцент5 4" xfId="129" xr:uid="{00000000-0005-0000-0000-00007F000000}"/>
    <cellStyle name="40% - Акцент6 2" xfId="130" xr:uid="{00000000-0005-0000-0000-000080000000}"/>
    <cellStyle name="40% - Акцент6 2 2" xfId="131" xr:uid="{00000000-0005-0000-0000-000081000000}"/>
    <cellStyle name="40% - Акцент6 2_Смета ДБК" xfId="132" xr:uid="{00000000-0005-0000-0000-000082000000}"/>
    <cellStyle name="40% - Акцент6 3" xfId="133" xr:uid="{00000000-0005-0000-0000-000083000000}"/>
    <cellStyle name="40% - Акцент6 4" xfId="134" xr:uid="{00000000-0005-0000-0000-000084000000}"/>
    <cellStyle name="60% - Accent1" xfId="135" xr:uid="{00000000-0005-0000-0000-000085000000}"/>
    <cellStyle name="60% - Accent2" xfId="136" xr:uid="{00000000-0005-0000-0000-000086000000}"/>
    <cellStyle name="60% - Accent3" xfId="137" xr:uid="{00000000-0005-0000-0000-000087000000}"/>
    <cellStyle name="60% - Accent4" xfId="138" xr:uid="{00000000-0005-0000-0000-000088000000}"/>
    <cellStyle name="60% - Accent5" xfId="139" xr:uid="{00000000-0005-0000-0000-000089000000}"/>
    <cellStyle name="60% - Accent6" xfId="140" xr:uid="{00000000-0005-0000-0000-00008A000000}"/>
    <cellStyle name="60% - Акцент1 2" xfId="141" xr:uid="{00000000-0005-0000-0000-00008B000000}"/>
    <cellStyle name="60% - Акцент1 2 2" xfId="142" xr:uid="{00000000-0005-0000-0000-00008C000000}"/>
    <cellStyle name="60% - Акцент1 3" xfId="143" xr:uid="{00000000-0005-0000-0000-00008D000000}"/>
    <cellStyle name="60% - Акцент1 4" xfId="144" xr:uid="{00000000-0005-0000-0000-00008E000000}"/>
    <cellStyle name="60% - Акцент2 2" xfId="145" xr:uid="{00000000-0005-0000-0000-00008F000000}"/>
    <cellStyle name="60% - Акцент2 2 2" xfId="146" xr:uid="{00000000-0005-0000-0000-000090000000}"/>
    <cellStyle name="60% - Акцент2 3" xfId="147" xr:uid="{00000000-0005-0000-0000-000091000000}"/>
    <cellStyle name="60% - Акцент2 4" xfId="148" xr:uid="{00000000-0005-0000-0000-000092000000}"/>
    <cellStyle name="60% - Акцент3 2" xfId="149" xr:uid="{00000000-0005-0000-0000-000093000000}"/>
    <cellStyle name="60% - Акцент3 2 2" xfId="150" xr:uid="{00000000-0005-0000-0000-000094000000}"/>
    <cellStyle name="60% - Акцент3 3" xfId="151" xr:uid="{00000000-0005-0000-0000-000095000000}"/>
    <cellStyle name="60% - Акцент3 4" xfId="152" xr:uid="{00000000-0005-0000-0000-000096000000}"/>
    <cellStyle name="60% - Акцент4 2" xfId="153" xr:uid="{00000000-0005-0000-0000-000097000000}"/>
    <cellStyle name="60% - Акцент4 2 2" xfId="154" xr:uid="{00000000-0005-0000-0000-000098000000}"/>
    <cellStyle name="60% - Акцент4 3" xfId="155" xr:uid="{00000000-0005-0000-0000-000099000000}"/>
    <cellStyle name="60% - Акцент4 4" xfId="156" xr:uid="{00000000-0005-0000-0000-00009A000000}"/>
    <cellStyle name="60% - Акцент5 2" xfId="157" xr:uid="{00000000-0005-0000-0000-00009B000000}"/>
    <cellStyle name="60% - Акцент5 2 2" xfId="158" xr:uid="{00000000-0005-0000-0000-00009C000000}"/>
    <cellStyle name="60% - Акцент5 3" xfId="159" xr:uid="{00000000-0005-0000-0000-00009D000000}"/>
    <cellStyle name="60% - Акцент5 4" xfId="160" xr:uid="{00000000-0005-0000-0000-00009E000000}"/>
    <cellStyle name="60% - Акцент6 2" xfId="161" xr:uid="{00000000-0005-0000-0000-00009F000000}"/>
    <cellStyle name="60% - Акцент6 2 2" xfId="162" xr:uid="{00000000-0005-0000-0000-0000A0000000}"/>
    <cellStyle name="60% - Акцент6 3" xfId="163" xr:uid="{00000000-0005-0000-0000-0000A1000000}"/>
    <cellStyle name="60% - Акцент6 4" xfId="164" xr:uid="{00000000-0005-0000-0000-0000A2000000}"/>
    <cellStyle name="8pt" xfId="165" xr:uid="{00000000-0005-0000-0000-0000A3000000}"/>
    <cellStyle name="Accent1" xfId="166" xr:uid="{00000000-0005-0000-0000-0000A4000000}"/>
    <cellStyle name="Accent2" xfId="167" xr:uid="{00000000-0005-0000-0000-0000A5000000}"/>
    <cellStyle name="Accent3" xfId="168" xr:uid="{00000000-0005-0000-0000-0000A6000000}"/>
    <cellStyle name="Accent4" xfId="169" xr:uid="{00000000-0005-0000-0000-0000A7000000}"/>
    <cellStyle name="Accent5" xfId="170" xr:uid="{00000000-0005-0000-0000-0000A8000000}"/>
    <cellStyle name="Accent6" xfId="171" xr:uid="{00000000-0005-0000-0000-0000A9000000}"/>
    <cellStyle name="Acdldnnueer" xfId="172" xr:uid="{00000000-0005-0000-0000-0000AA000000}"/>
    <cellStyle name="Alilciue [0]_13o2" xfId="173" xr:uid="{00000000-0005-0000-0000-0000AB000000}"/>
    <cellStyle name="Alilciue_13o2" xfId="174" xr:uid="{00000000-0005-0000-0000-0000AC000000}"/>
    <cellStyle name="AnhPos" xfId="175" xr:uid="{00000000-0005-0000-0000-0000AD000000}"/>
    <cellStyle name="Assumptions" xfId="176" xr:uid="{00000000-0005-0000-0000-0000AE000000}"/>
    <cellStyle name="Bad" xfId="177" xr:uid="{00000000-0005-0000-0000-0000AF000000}"/>
    <cellStyle name="Beiwerk" xfId="178" xr:uid="{00000000-0005-0000-0000-0000B0000000}"/>
    <cellStyle name="Besuchter Hyperlink" xfId="179" xr:uid="{00000000-0005-0000-0000-0000B1000000}"/>
    <cellStyle name="BilPos" xfId="180" xr:uid="{00000000-0005-0000-0000-0000B2000000}"/>
    <cellStyle name="blue" xfId="181" xr:uid="{00000000-0005-0000-0000-0000B3000000}"/>
    <cellStyle name="blue 2" xfId="182" xr:uid="{00000000-0005-0000-0000-0000B4000000}"/>
    <cellStyle name="Calc Currency (0)" xfId="183" xr:uid="{00000000-0005-0000-0000-0000B5000000}"/>
    <cellStyle name="Calculation" xfId="184" xr:uid="{00000000-0005-0000-0000-0000B6000000}"/>
    <cellStyle name="Calculation 2" xfId="185" xr:uid="{00000000-0005-0000-0000-0000B7000000}"/>
    <cellStyle name="Calculation 2 2" xfId="186" xr:uid="{00000000-0005-0000-0000-0000B8000000}"/>
    <cellStyle name="Calculation 2 2 2" xfId="187" xr:uid="{00000000-0005-0000-0000-0000B9000000}"/>
    <cellStyle name="Calculation 2 2 3" xfId="188" xr:uid="{00000000-0005-0000-0000-0000BA000000}"/>
    <cellStyle name="Calculation 2 3" xfId="189" xr:uid="{00000000-0005-0000-0000-0000BB000000}"/>
    <cellStyle name="Calculation 2 3 2" xfId="190" xr:uid="{00000000-0005-0000-0000-0000BC000000}"/>
    <cellStyle name="Calculation 2 4" xfId="191" xr:uid="{00000000-0005-0000-0000-0000BD000000}"/>
    <cellStyle name="Calculation 2 4 2" xfId="192" xr:uid="{00000000-0005-0000-0000-0000BE000000}"/>
    <cellStyle name="Calculation 2 4 3" xfId="193" xr:uid="{00000000-0005-0000-0000-0000BF000000}"/>
    <cellStyle name="Calculation 2 5" xfId="194" xr:uid="{00000000-0005-0000-0000-0000C0000000}"/>
    <cellStyle name="Calculation 3" xfId="195" xr:uid="{00000000-0005-0000-0000-0000C1000000}"/>
    <cellStyle name="Calculation 3 2" xfId="196" xr:uid="{00000000-0005-0000-0000-0000C2000000}"/>
    <cellStyle name="Calculation 3 2 2" xfId="197" xr:uid="{00000000-0005-0000-0000-0000C3000000}"/>
    <cellStyle name="Calculation 3 2 3" xfId="198" xr:uid="{00000000-0005-0000-0000-0000C4000000}"/>
    <cellStyle name="Calculation 3 3" xfId="199" xr:uid="{00000000-0005-0000-0000-0000C5000000}"/>
    <cellStyle name="Calculation 3 3 2" xfId="200" xr:uid="{00000000-0005-0000-0000-0000C6000000}"/>
    <cellStyle name="Calculation 3 4" xfId="201" xr:uid="{00000000-0005-0000-0000-0000C7000000}"/>
    <cellStyle name="Calculation 3 4 2" xfId="202" xr:uid="{00000000-0005-0000-0000-0000C8000000}"/>
    <cellStyle name="Calculation 3 4 3" xfId="203" xr:uid="{00000000-0005-0000-0000-0000C9000000}"/>
    <cellStyle name="Calculation 3 5" xfId="204" xr:uid="{00000000-0005-0000-0000-0000CA000000}"/>
    <cellStyle name="Calculation 4" xfId="205" xr:uid="{00000000-0005-0000-0000-0000CB000000}"/>
    <cellStyle name="Calculation 4 2" xfId="206" xr:uid="{00000000-0005-0000-0000-0000CC000000}"/>
    <cellStyle name="Calculation 4 3" xfId="207" xr:uid="{00000000-0005-0000-0000-0000CD000000}"/>
    <cellStyle name="Calculation 5" xfId="208" xr:uid="{00000000-0005-0000-0000-0000CE000000}"/>
    <cellStyle name="Calculation 5 2" xfId="209" xr:uid="{00000000-0005-0000-0000-0000CF000000}"/>
    <cellStyle name="Calculation 5 3" xfId="210" xr:uid="{00000000-0005-0000-0000-0000D0000000}"/>
    <cellStyle name="Calculation 6" xfId="211" xr:uid="{00000000-0005-0000-0000-0000D1000000}"/>
    <cellStyle name="Calculation 6 2" xfId="212" xr:uid="{00000000-0005-0000-0000-0000D2000000}"/>
    <cellStyle name="Calculation 7" xfId="213" xr:uid="{00000000-0005-0000-0000-0000D3000000}"/>
    <cellStyle name="Calculation 7 2" xfId="214" xr:uid="{00000000-0005-0000-0000-0000D4000000}"/>
    <cellStyle name="Calculation 7 3" xfId="215" xr:uid="{00000000-0005-0000-0000-0000D5000000}"/>
    <cellStyle name="Calculation 8" xfId="216" xr:uid="{00000000-0005-0000-0000-0000D6000000}"/>
    <cellStyle name="Calculation_Баланс (рабочий лист)" xfId="217" xr:uid="{00000000-0005-0000-0000-0000D7000000}"/>
    <cellStyle name="Check Cell" xfId="218" xr:uid="{00000000-0005-0000-0000-0000D8000000}"/>
    <cellStyle name="ColLevel_2" xfId="1482" xr:uid="{00000000-0005-0000-0000-0000D9000000}"/>
    <cellStyle name="Comma [0]_Dialog1" xfId="219" xr:uid="{00000000-0005-0000-0000-0000DA000000}"/>
    <cellStyle name="Comma 2" xfId="1477" xr:uid="{00000000-0005-0000-0000-0000DB000000}"/>
    <cellStyle name="Comma 3" xfId="1479" xr:uid="{00000000-0005-0000-0000-0000DC000000}"/>
    <cellStyle name="Comma_2005_Reforecast Revisited_Oct2005_+14Nov2005" xfId="220" xr:uid="{00000000-0005-0000-0000-0000DD000000}"/>
    <cellStyle name="Comma0 - Style3" xfId="221" xr:uid="{00000000-0005-0000-0000-0000DE000000}"/>
    <cellStyle name="Currency [0]_Dialog1" xfId="222" xr:uid="{00000000-0005-0000-0000-0000DF000000}"/>
    <cellStyle name="Currency_Dialog1" xfId="223" xr:uid="{00000000-0005-0000-0000-0000E0000000}"/>
    <cellStyle name="Date - Style2" xfId="224" xr:uid="{00000000-0005-0000-0000-0000E1000000}"/>
    <cellStyle name="Datum" xfId="225" xr:uid="{00000000-0005-0000-0000-0000E2000000}"/>
    <cellStyle name="Dezimal_IAS 2001" xfId="226" xr:uid="{00000000-0005-0000-0000-0000E3000000}"/>
    <cellStyle name="Euro" xfId="227" xr:uid="{00000000-0005-0000-0000-0000E4000000}"/>
    <cellStyle name="Euro 10" xfId="228" xr:uid="{00000000-0005-0000-0000-0000E5000000}"/>
    <cellStyle name="Euro 11" xfId="229" xr:uid="{00000000-0005-0000-0000-0000E6000000}"/>
    <cellStyle name="Euro 12" xfId="230" xr:uid="{00000000-0005-0000-0000-0000E7000000}"/>
    <cellStyle name="Euro 13" xfId="231" xr:uid="{00000000-0005-0000-0000-0000E8000000}"/>
    <cellStyle name="Euro 2" xfId="232" xr:uid="{00000000-0005-0000-0000-0000E9000000}"/>
    <cellStyle name="Euro 3" xfId="233" xr:uid="{00000000-0005-0000-0000-0000EA000000}"/>
    <cellStyle name="Euro 4" xfId="234" xr:uid="{00000000-0005-0000-0000-0000EB000000}"/>
    <cellStyle name="Euro 5" xfId="235" xr:uid="{00000000-0005-0000-0000-0000EC000000}"/>
    <cellStyle name="Euro 6" xfId="236" xr:uid="{00000000-0005-0000-0000-0000ED000000}"/>
    <cellStyle name="Euro 7" xfId="237" xr:uid="{00000000-0005-0000-0000-0000EE000000}"/>
    <cellStyle name="Euro 8" xfId="238" xr:uid="{00000000-0005-0000-0000-0000EF000000}"/>
    <cellStyle name="Euro 9" xfId="239" xr:uid="{00000000-0005-0000-0000-0000F0000000}"/>
    <cellStyle name="Explanatory Text" xfId="240" xr:uid="{00000000-0005-0000-0000-0000F1000000}"/>
    <cellStyle name="Gewichtung" xfId="241" xr:uid="{00000000-0005-0000-0000-0000F2000000}"/>
    <cellStyle name="Gewichtung 2" xfId="242" xr:uid="{00000000-0005-0000-0000-0000F3000000}"/>
    <cellStyle name="Good" xfId="243" xr:uid="{00000000-0005-0000-0000-0000F4000000}"/>
    <cellStyle name="HauptPos" xfId="244" xr:uid="{00000000-0005-0000-0000-0000F5000000}"/>
    <cellStyle name="Header" xfId="245" xr:uid="{00000000-0005-0000-0000-0000F6000000}"/>
    <cellStyle name="Header1" xfId="246" xr:uid="{00000000-0005-0000-0000-0000F7000000}"/>
    <cellStyle name="Header2" xfId="247" xr:uid="{00000000-0005-0000-0000-0000F8000000}"/>
    <cellStyle name="Header2 2" xfId="248" xr:uid="{00000000-0005-0000-0000-0000F9000000}"/>
    <cellStyle name="Header2 2 2" xfId="249" xr:uid="{00000000-0005-0000-0000-0000FA000000}"/>
    <cellStyle name="Header2 2 2 2" xfId="250" xr:uid="{00000000-0005-0000-0000-0000FB000000}"/>
    <cellStyle name="Header2 2 3" xfId="251" xr:uid="{00000000-0005-0000-0000-0000FC000000}"/>
    <cellStyle name="Header2 2 4" xfId="252" xr:uid="{00000000-0005-0000-0000-0000FD000000}"/>
    <cellStyle name="Header2 2 4 2" xfId="253" xr:uid="{00000000-0005-0000-0000-0000FE000000}"/>
    <cellStyle name="Header2 3" xfId="254" xr:uid="{00000000-0005-0000-0000-0000FF000000}"/>
    <cellStyle name="Header2 3 2" xfId="255" xr:uid="{00000000-0005-0000-0000-000000010000}"/>
    <cellStyle name="Header2 3 2 2" xfId="256" xr:uid="{00000000-0005-0000-0000-000001010000}"/>
    <cellStyle name="Header2 3 3" xfId="257" xr:uid="{00000000-0005-0000-0000-000002010000}"/>
    <cellStyle name="Header2 3 4" xfId="258" xr:uid="{00000000-0005-0000-0000-000003010000}"/>
    <cellStyle name="Header2 3 4 2" xfId="259" xr:uid="{00000000-0005-0000-0000-000004010000}"/>
    <cellStyle name="Header2 4" xfId="260" xr:uid="{00000000-0005-0000-0000-000005010000}"/>
    <cellStyle name="Header2 4 2" xfId="261" xr:uid="{00000000-0005-0000-0000-000006010000}"/>
    <cellStyle name="Header2 5" xfId="262" xr:uid="{00000000-0005-0000-0000-000007010000}"/>
    <cellStyle name="Header2 5 2" xfId="263" xr:uid="{00000000-0005-0000-0000-000008010000}"/>
    <cellStyle name="Heading" xfId="264" xr:uid="{00000000-0005-0000-0000-000009010000}"/>
    <cellStyle name="Heading 1" xfId="265" xr:uid="{00000000-0005-0000-0000-00000A010000}"/>
    <cellStyle name="Heading 2" xfId="266" xr:uid="{00000000-0005-0000-0000-00000B010000}"/>
    <cellStyle name="Heading 3" xfId="267" xr:uid="{00000000-0005-0000-0000-00000C010000}"/>
    <cellStyle name="Heading 3 2" xfId="268" xr:uid="{00000000-0005-0000-0000-00000D010000}"/>
    <cellStyle name="Heading 4" xfId="269" xr:uid="{00000000-0005-0000-0000-00000E010000}"/>
    <cellStyle name="Heading 5" xfId="270" xr:uid="{00000000-0005-0000-0000-00000F010000}"/>
    <cellStyle name="Heading 6" xfId="271" xr:uid="{00000000-0005-0000-0000-000010010000}"/>
    <cellStyle name="Heading 7" xfId="272" xr:uid="{00000000-0005-0000-0000-000011010000}"/>
    <cellStyle name="Heading_Баланс (рабочий лист)" xfId="273" xr:uid="{00000000-0005-0000-0000-000012010000}"/>
    <cellStyle name="HievPos" xfId="274" xr:uid="{00000000-0005-0000-0000-000013010000}"/>
    <cellStyle name="Iau?iue_13o2" xfId="275" xr:uid="{00000000-0005-0000-0000-000014010000}"/>
    <cellStyle name="Ineduararr?n? acdldnnueer" xfId="276" xr:uid="{00000000-0005-0000-0000-000015010000}"/>
    <cellStyle name="Input" xfId="277" xr:uid="{00000000-0005-0000-0000-000016010000}"/>
    <cellStyle name="Input 2" xfId="278" xr:uid="{00000000-0005-0000-0000-000017010000}"/>
    <cellStyle name="Input 2 2" xfId="279" xr:uid="{00000000-0005-0000-0000-000018010000}"/>
    <cellStyle name="Input 2 2 2" xfId="280" xr:uid="{00000000-0005-0000-0000-000019010000}"/>
    <cellStyle name="Input 2 2 3" xfId="281" xr:uid="{00000000-0005-0000-0000-00001A010000}"/>
    <cellStyle name="Input 2 3" xfId="282" xr:uid="{00000000-0005-0000-0000-00001B010000}"/>
    <cellStyle name="Input 2 3 2" xfId="283" xr:uid="{00000000-0005-0000-0000-00001C010000}"/>
    <cellStyle name="Input 2 4" xfId="284" xr:uid="{00000000-0005-0000-0000-00001D010000}"/>
    <cellStyle name="Input 2 4 2" xfId="285" xr:uid="{00000000-0005-0000-0000-00001E010000}"/>
    <cellStyle name="Input 2 4 3" xfId="286" xr:uid="{00000000-0005-0000-0000-00001F010000}"/>
    <cellStyle name="Input 2 5" xfId="287" xr:uid="{00000000-0005-0000-0000-000020010000}"/>
    <cellStyle name="Input 3" xfId="288" xr:uid="{00000000-0005-0000-0000-000021010000}"/>
    <cellStyle name="Input 3 2" xfId="289" xr:uid="{00000000-0005-0000-0000-000022010000}"/>
    <cellStyle name="Input 3 2 2" xfId="290" xr:uid="{00000000-0005-0000-0000-000023010000}"/>
    <cellStyle name="Input 3 2 3" xfId="291" xr:uid="{00000000-0005-0000-0000-000024010000}"/>
    <cellStyle name="Input 3 3" xfId="292" xr:uid="{00000000-0005-0000-0000-000025010000}"/>
    <cellStyle name="Input 3 3 2" xfId="293" xr:uid="{00000000-0005-0000-0000-000026010000}"/>
    <cellStyle name="Input 3 4" xfId="294" xr:uid="{00000000-0005-0000-0000-000027010000}"/>
    <cellStyle name="Input 3 4 2" xfId="295" xr:uid="{00000000-0005-0000-0000-000028010000}"/>
    <cellStyle name="Input 3 4 3" xfId="296" xr:uid="{00000000-0005-0000-0000-000029010000}"/>
    <cellStyle name="Input 3 5" xfId="297" xr:uid="{00000000-0005-0000-0000-00002A010000}"/>
    <cellStyle name="Input 4" xfId="298" xr:uid="{00000000-0005-0000-0000-00002B010000}"/>
    <cellStyle name="Input 4 2" xfId="299" xr:uid="{00000000-0005-0000-0000-00002C010000}"/>
    <cellStyle name="Input 4 3" xfId="300" xr:uid="{00000000-0005-0000-0000-00002D010000}"/>
    <cellStyle name="Input 5" xfId="301" xr:uid="{00000000-0005-0000-0000-00002E010000}"/>
    <cellStyle name="Input 5 2" xfId="302" xr:uid="{00000000-0005-0000-0000-00002F010000}"/>
    <cellStyle name="Input 5 3" xfId="303" xr:uid="{00000000-0005-0000-0000-000030010000}"/>
    <cellStyle name="Input 6" xfId="304" xr:uid="{00000000-0005-0000-0000-000031010000}"/>
    <cellStyle name="Input 6 2" xfId="305" xr:uid="{00000000-0005-0000-0000-000032010000}"/>
    <cellStyle name="Input 7" xfId="306" xr:uid="{00000000-0005-0000-0000-000033010000}"/>
    <cellStyle name="Input 7 2" xfId="307" xr:uid="{00000000-0005-0000-0000-000034010000}"/>
    <cellStyle name="Input 7 3" xfId="308" xr:uid="{00000000-0005-0000-0000-000035010000}"/>
    <cellStyle name="Input 8" xfId="309" xr:uid="{00000000-0005-0000-0000-000036010000}"/>
    <cellStyle name="Input_Баланс (рабочий лист)" xfId="310" xr:uid="{00000000-0005-0000-0000-000037010000}"/>
    <cellStyle name="KAKlein" xfId="311" xr:uid="{00000000-0005-0000-0000-000038010000}"/>
    <cellStyle name="KA-Konto" xfId="312" xr:uid="{00000000-0005-0000-0000-000039010000}"/>
    <cellStyle name="KA-Konto HB" xfId="313" xr:uid="{00000000-0005-0000-0000-00003A010000}"/>
    <cellStyle name="KA-Konto_add-in larus" xfId="314" xr:uid="{00000000-0005-0000-0000-00003B010000}"/>
    <cellStyle name="KonsAnmerk" xfId="315" xr:uid="{00000000-0005-0000-0000-00003C010000}"/>
    <cellStyle name="KonsPos" xfId="316" xr:uid="{00000000-0005-0000-0000-00003D010000}"/>
    <cellStyle name="KonsPosII" xfId="317" xr:uid="{00000000-0005-0000-0000-00003E010000}"/>
    <cellStyle name="Korr. Maus-Position" xfId="318" xr:uid="{00000000-0005-0000-0000-00003F010000}"/>
    <cellStyle name="Korr. Maus-Position 2" xfId="319" xr:uid="{00000000-0005-0000-0000-000040010000}"/>
    <cellStyle name="Linked Cell" xfId="320" xr:uid="{00000000-0005-0000-0000-000041010000}"/>
    <cellStyle name="Mausnummer" xfId="321" xr:uid="{00000000-0005-0000-0000-000042010000}"/>
    <cellStyle name="Mausposition" xfId="322" xr:uid="{00000000-0005-0000-0000-000043010000}"/>
    <cellStyle name="Maus-Position" xfId="323" xr:uid="{00000000-0005-0000-0000-000044010000}"/>
    <cellStyle name="Mausposition_Дочки" xfId="324" xr:uid="{00000000-0005-0000-0000-000045010000}"/>
    <cellStyle name="Maus-Position_Дочки" xfId="325" xr:uid="{00000000-0005-0000-0000-000046010000}"/>
    <cellStyle name="Mausposition_Дочки_Баланс (рабочий лист)" xfId="326" xr:uid="{00000000-0005-0000-0000-000047010000}"/>
    <cellStyle name="Maus-Position_Дочки_Баланс (рабочий лист)" xfId="327" xr:uid="{00000000-0005-0000-0000-000048010000}"/>
    <cellStyle name="Mausposition_Дочки_Лист4" xfId="328" xr:uid="{00000000-0005-0000-0000-000049010000}"/>
    <cellStyle name="Maus-Position_Дочки_Лист4" xfId="329" xr:uid="{00000000-0005-0000-0000-00004A010000}"/>
    <cellStyle name="Mausposition_Дочки_основа для плана (согласно стратегии)_3" xfId="330" xr:uid="{00000000-0005-0000-0000-00004B010000}"/>
    <cellStyle name="Maus-Position_Дочки_основа для плана (согласно стратегии)_3" xfId="331" xr:uid="{00000000-0005-0000-0000-00004C010000}"/>
    <cellStyle name="Mausposition_Дочки_План 2012" xfId="332" xr:uid="{00000000-0005-0000-0000-00004D010000}"/>
    <cellStyle name="Maus-Position_Дочки_План 2012" xfId="333" xr:uid="{00000000-0005-0000-0000-00004E010000}"/>
    <cellStyle name="Mausposition_Дочки_План 2012_рабочая_v3" xfId="334" xr:uid="{00000000-0005-0000-0000-00004F010000}"/>
    <cellStyle name="Maus-Position_Дочки_План 2012_рабочая_v3" xfId="335" xr:uid="{00000000-0005-0000-0000-000050010000}"/>
    <cellStyle name="Mausposition_Дочки_План 2012_рабочая_v5_tmp" xfId="336" xr:uid="{00000000-0005-0000-0000-000051010000}"/>
    <cellStyle name="Maus-Position_Дочки_План 2012_рабочая_v5_tmp" xfId="337" xr:uid="{00000000-0005-0000-0000-000052010000}"/>
    <cellStyle name="Mausposition_Дочки_Прибыль" xfId="338" xr:uid="{00000000-0005-0000-0000-000053010000}"/>
    <cellStyle name="Maus-Position_Дочки_Прибыль" xfId="339" xr:uid="{00000000-0005-0000-0000-000054010000}"/>
    <cellStyle name="Mausposition_Дочки_Филиалы" xfId="340" xr:uid="{00000000-0005-0000-0000-000055010000}"/>
    <cellStyle name="Maus-Position_Дочки_Филиалы" xfId="341" xr:uid="{00000000-0005-0000-0000-000056010000}"/>
    <cellStyle name="Mausposition_казна" xfId="342" xr:uid="{00000000-0005-0000-0000-000057010000}"/>
    <cellStyle name="Maus-Position_казна" xfId="343" xr:uid="{00000000-0005-0000-0000-000058010000}"/>
    <cellStyle name="Mausposition_казна_Баланс (рабочий лист)" xfId="344" xr:uid="{00000000-0005-0000-0000-000059010000}"/>
    <cellStyle name="Maus-Position_казна_Баланс (рабочий лист)" xfId="345" xr:uid="{00000000-0005-0000-0000-00005A010000}"/>
    <cellStyle name="Mausposition_казна_Лист4" xfId="346" xr:uid="{00000000-0005-0000-0000-00005B010000}"/>
    <cellStyle name="Maus-Position_казна_Лист4" xfId="347" xr:uid="{00000000-0005-0000-0000-00005C010000}"/>
    <cellStyle name="Mausposition_казна_основа для плана (согласно стратегии)_3" xfId="348" xr:uid="{00000000-0005-0000-0000-00005D010000}"/>
    <cellStyle name="Maus-Position_казна_основа для плана (согласно стратегии)_3" xfId="349" xr:uid="{00000000-0005-0000-0000-00005E010000}"/>
    <cellStyle name="Mausposition_казна_План 2012" xfId="350" xr:uid="{00000000-0005-0000-0000-00005F010000}"/>
    <cellStyle name="Maus-Position_казна_План 2012" xfId="351" xr:uid="{00000000-0005-0000-0000-000060010000}"/>
    <cellStyle name="Mausposition_казна_План 2012_рабочая_v3" xfId="352" xr:uid="{00000000-0005-0000-0000-000061010000}"/>
    <cellStyle name="Maus-Position_казна_План 2012_рабочая_v3" xfId="353" xr:uid="{00000000-0005-0000-0000-000062010000}"/>
    <cellStyle name="Mausposition_казна_План 2012_рабочая_v5_tmp" xfId="354" xr:uid="{00000000-0005-0000-0000-000063010000}"/>
    <cellStyle name="Maus-Position_казна_План 2012_рабочая_v5_tmp" xfId="355" xr:uid="{00000000-0005-0000-0000-000064010000}"/>
    <cellStyle name="Mausposition_казна_Прибыль" xfId="356" xr:uid="{00000000-0005-0000-0000-000065010000}"/>
    <cellStyle name="Maus-Position_казна_Прибыль" xfId="357" xr:uid="{00000000-0005-0000-0000-000066010000}"/>
    <cellStyle name="Mausposition_казна_Филиалы" xfId="358" xr:uid="{00000000-0005-0000-0000-000067010000}"/>
    <cellStyle name="Maus-Position_казна_Филиалы" xfId="359" xr:uid="{00000000-0005-0000-0000-000068010000}"/>
    <cellStyle name="Mausposition_план 2011 - eng" xfId="360" xr:uid="{00000000-0005-0000-0000-000069010000}"/>
    <cellStyle name="Maus-Position_план 2011 - eng" xfId="361" xr:uid="{00000000-0005-0000-0000-00006A010000}"/>
    <cellStyle name="Milliers [0]_Conversion Summary" xfId="362" xr:uid="{00000000-0005-0000-0000-00006B010000}"/>
    <cellStyle name="Milliers_Conversion Summary" xfId="363" xr:uid="{00000000-0005-0000-0000-00006C010000}"/>
    <cellStyle name="MLPercent0" xfId="364" xr:uid="{00000000-0005-0000-0000-00006D010000}"/>
    <cellStyle name="Monйtaire [0]_Conversion Summary" xfId="365" xr:uid="{00000000-0005-0000-0000-00006E010000}"/>
    <cellStyle name="Monйtaire_Conversion Summary" xfId="366" xr:uid="{00000000-0005-0000-0000-00006F010000}"/>
    <cellStyle name="Neutral" xfId="367" xr:uid="{00000000-0005-0000-0000-000070010000}"/>
    <cellStyle name="Normal 2" xfId="1476" xr:uid="{00000000-0005-0000-0000-000071010000}"/>
    <cellStyle name="Normal 3" xfId="1478" xr:uid="{00000000-0005-0000-0000-000072010000}"/>
    <cellStyle name="Normal 5" xfId="1469" xr:uid="{00000000-0005-0000-0000-000073010000}"/>
    <cellStyle name="Normal__ведомость остатков ОС.out_пермь" xfId="368" xr:uid="{00000000-0005-0000-0000-000074010000}"/>
    <cellStyle name="normбlnм_laroux" xfId="369" xr:uid="{00000000-0005-0000-0000-000075010000}"/>
    <cellStyle name="Note" xfId="370" xr:uid="{00000000-0005-0000-0000-000076010000}"/>
    <cellStyle name="Note 10" xfId="371" xr:uid="{00000000-0005-0000-0000-000077010000}"/>
    <cellStyle name="Note 10 2" xfId="372" xr:uid="{00000000-0005-0000-0000-000078010000}"/>
    <cellStyle name="Note 10 2 2" xfId="373" xr:uid="{00000000-0005-0000-0000-000079010000}"/>
    <cellStyle name="Note 10 2 3" xfId="374" xr:uid="{00000000-0005-0000-0000-00007A010000}"/>
    <cellStyle name="Note 10 3" xfId="375" xr:uid="{00000000-0005-0000-0000-00007B010000}"/>
    <cellStyle name="Note 10 3 2" xfId="376" xr:uid="{00000000-0005-0000-0000-00007C010000}"/>
    <cellStyle name="Note 10 3 3" xfId="377" xr:uid="{00000000-0005-0000-0000-00007D010000}"/>
    <cellStyle name="Note 10 4" xfId="378" xr:uid="{00000000-0005-0000-0000-00007E010000}"/>
    <cellStyle name="Note 10 4 2" xfId="379" xr:uid="{00000000-0005-0000-0000-00007F010000}"/>
    <cellStyle name="Note 10 5" xfId="380" xr:uid="{00000000-0005-0000-0000-000080010000}"/>
    <cellStyle name="Note 10 5 2" xfId="381" xr:uid="{00000000-0005-0000-0000-000081010000}"/>
    <cellStyle name="Note 10 5 3" xfId="382" xr:uid="{00000000-0005-0000-0000-000082010000}"/>
    <cellStyle name="Note 10 6" xfId="383" xr:uid="{00000000-0005-0000-0000-000083010000}"/>
    <cellStyle name="Note 11" xfId="384" xr:uid="{00000000-0005-0000-0000-000084010000}"/>
    <cellStyle name="Note 11 2" xfId="385" xr:uid="{00000000-0005-0000-0000-000085010000}"/>
    <cellStyle name="Note 11 2 2" xfId="386" xr:uid="{00000000-0005-0000-0000-000086010000}"/>
    <cellStyle name="Note 11 2 3" xfId="387" xr:uid="{00000000-0005-0000-0000-000087010000}"/>
    <cellStyle name="Note 11 3" xfId="388" xr:uid="{00000000-0005-0000-0000-000088010000}"/>
    <cellStyle name="Note 11 3 2" xfId="389" xr:uid="{00000000-0005-0000-0000-000089010000}"/>
    <cellStyle name="Note 11 3 3" xfId="390" xr:uid="{00000000-0005-0000-0000-00008A010000}"/>
    <cellStyle name="Note 11 4" xfId="391" xr:uid="{00000000-0005-0000-0000-00008B010000}"/>
    <cellStyle name="Note 11 4 2" xfId="392" xr:uid="{00000000-0005-0000-0000-00008C010000}"/>
    <cellStyle name="Note 11 5" xfId="393" xr:uid="{00000000-0005-0000-0000-00008D010000}"/>
    <cellStyle name="Note 11 5 2" xfId="394" xr:uid="{00000000-0005-0000-0000-00008E010000}"/>
    <cellStyle name="Note 11 5 3" xfId="395" xr:uid="{00000000-0005-0000-0000-00008F010000}"/>
    <cellStyle name="Note 11 6" xfId="396" xr:uid="{00000000-0005-0000-0000-000090010000}"/>
    <cellStyle name="Note 12" xfId="397" xr:uid="{00000000-0005-0000-0000-000091010000}"/>
    <cellStyle name="Note 12 2" xfId="398" xr:uid="{00000000-0005-0000-0000-000092010000}"/>
    <cellStyle name="Note 12 2 2" xfId="399" xr:uid="{00000000-0005-0000-0000-000093010000}"/>
    <cellStyle name="Note 12 2 3" xfId="400" xr:uid="{00000000-0005-0000-0000-000094010000}"/>
    <cellStyle name="Note 12 3" xfId="401" xr:uid="{00000000-0005-0000-0000-000095010000}"/>
    <cellStyle name="Note 12 3 2" xfId="402" xr:uid="{00000000-0005-0000-0000-000096010000}"/>
    <cellStyle name="Note 12 3 3" xfId="403" xr:uid="{00000000-0005-0000-0000-000097010000}"/>
    <cellStyle name="Note 12 4" xfId="404" xr:uid="{00000000-0005-0000-0000-000098010000}"/>
    <cellStyle name="Note 12 4 2" xfId="405" xr:uid="{00000000-0005-0000-0000-000099010000}"/>
    <cellStyle name="Note 12 5" xfId="406" xr:uid="{00000000-0005-0000-0000-00009A010000}"/>
    <cellStyle name="Note 12 5 2" xfId="407" xr:uid="{00000000-0005-0000-0000-00009B010000}"/>
    <cellStyle name="Note 12 5 3" xfId="408" xr:uid="{00000000-0005-0000-0000-00009C010000}"/>
    <cellStyle name="Note 12 6" xfId="409" xr:uid="{00000000-0005-0000-0000-00009D010000}"/>
    <cellStyle name="Note 13" xfId="410" xr:uid="{00000000-0005-0000-0000-00009E010000}"/>
    <cellStyle name="Note 13 2" xfId="411" xr:uid="{00000000-0005-0000-0000-00009F010000}"/>
    <cellStyle name="Note 13 2 2" xfId="412" xr:uid="{00000000-0005-0000-0000-0000A0010000}"/>
    <cellStyle name="Note 13 2 3" xfId="413" xr:uid="{00000000-0005-0000-0000-0000A1010000}"/>
    <cellStyle name="Note 13 3" xfId="414" xr:uid="{00000000-0005-0000-0000-0000A2010000}"/>
    <cellStyle name="Note 13 3 2" xfId="415" xr:uid="{00000000-0005-0000-0000-0000A3010000}"/>
    <cellStyle name="Note 13 3 3" xfId="416" xr:uid="{00000000-0005-0000-0000-0000A4010000}"/>
    <cellStyle name="Note 13 4" xfId="417" xr:uid="{00000000-0005-0000-0000-0000A5010000}"/>
    <cellStyle name="Note 13 4 2" xfId="418" xr:uid="{00000000-0005-0000-0000-0000A6010000}"/>
    <cellStyle name="Note 13 5" xfId="419" xr:uid="{00000000-0005-0000-0000-0000A7010000}"/>
    <cellStyle name="Note 13 5 2" xfId="420" xr:uid="{00000000-0005-0000-0000-0000A8010000}"/>
    <cellStyle name="Note 13 5 3" xfId="421" xr:uid="{00000000-0005-0000-0000-0000A9010000}"/>
    <cellStyle name="Note 13 6" xfId="422" xr:uid="{00000000-0005-0000-0000-0000AA010000}"/>
    <cellStyle name="Note 14" xfId="423" xr:uid="{00000000-0005-0000-0000-0000AB010000}"/>
    <cellStyle name="Note 14 2" xfId="424" xr:uid="{00000000-0005-0000-0000-0000AC010000}"/>
    <cellStyle name="Note 14 3" xfId="425" xr:uid="{00000000-0005-0000-0000-0000AD010000}"/>
    <cellStyle name="Note 15" xfId="426" xr:uid="{00000000-0005-0000-0000-0000AE010000}"/>
    <cellStyle name="Note 15 2" xfId="427" xr:uid="{00000000-0005-0000-0000-0000AF010000}"/>
    <cellStyle name="Note 15 3" xfId="428" xr:uid="{00000000-0005-0000-0000-0000B0010000}"/>
    <cellStyle name="Note 16" xfId="429" xr:uid="{00000000-0005-0000-0000-0000B1010000}"/>
    <cellStyle name="Note 16 2" xfId="430" xr:uid="{00000000-0005-0000-0000-0000B2010000}"/>
    <cellStyle name="Note 17" xfId="431" xr:uid="{00000000-0005-0000-0000-0000B3010000}"/>
    <cellStyle name="Note 17 2" xfId="432" xr:uid="{00000000-0005-0000-0000-0000B4010000}"/>
    <cellStyle name="Note 17 3" xfId="433" xr:uid="{00000000-0005-0000-0000-0000B5010000}"/>
    <cellStyle name="Note 18" xfId="434" xr:uid="{00000000-0005-0000-0000-0000B6010000}"/>
    <cellStyle name="Note 2" xfId="435" xr:uid="{00000000-0005-0000-0000-0000B7010000}"/>
    <cellStyle name="Note 2 2" xfId="436" xr:uid="{00000000-0005-0000-0000-0000B8010000}"/>
    <cellStyle name="Note 2 2 2" xfId="437" xr:uid="{00000000-0005-0000-0000-0000B9010000}"/>
    <cellStyle name="Note 2 2 3" xfId="438" xr:uid="{00000000-0005-0000-0000-0000BA010000}"/>
    <cellStyle name="Note 2 3" xfId="439" xr:uid="{00000000-0005-0000-0000-0000BB010000}"/>
    <cellStyle name="Note 2 3 2" xfId="440" xr:uid="{00000000-0005-0000-0000-0000BC010000}"/>
    <cellStyle name="Note 2 3 3" xfId="441" xr:uid="{00000000-0005-0000-0000-0000BD010000}"/>
    <cellStyle name="Note 2 4" xfId="442" xr:uid="{00000000-0005-0000-0000-0000BE010000}"/>
    <cellStyle name="Note 2 4 2" xfId="443" xr:uid="{00000000-0005-0000-0000-0000BF010000}"/>
    <cellStyle name="Note 2 5" xfId="444" xr:uid="{00000000-0005-0000-0000-0000C0010000}"/>
    <cellStyle name="Note 2 5 2" xfId="445" xr:uid="{00000000-0005-0000-0000-0000C1010000}"/>
    <cellStyle name="Note 2 5 3" xfId="446" xr:uid="{00000000-0005-0000-0000-0000C2010000}"/>
    <cellStyle name="Note 2 6" xfId="447" xr:uid="{00000000-0005-0000-0000-0000C3010000}"/>
    <cellStyle name="Note 3" xfId="448" xr:uid="{00000000-0005-0000-0000-0000C4010000}"/>
    <cellStyle name="Note 3 2" xfId="449" xr:uid="{00000000-0005-0000-0000-0000C5010000}"/>
    <cellStyle name="Note 3 2 2" xfId="450" xr:uid="{00000000-0005-0000-0000-0000C6010000}"/>
    <cellStyle name="Note 3 2 3" xfId="451" xr:uid="{00000000-0005-0000-0000-0000C7010000}"/>
    <cellStyle name="Note 3 3" xfId="452" xr:uid="{00000000-0005-0000-0000-0000C8010000}"/>
    <cellStyle name="Note 3 3 2" xfId="453" xr:uid="{00000000-0005-0000-0000-0000C9010000}"/>
    <cellStyle name="Note 3 3 3" xfId="454" xr:uid="{00000000-0005-0000-0000-0000CA010000}"/>
    <cellStyle name="Note 3 4" xfId="455" xr:uid="{00000000-0005-0000-0000-0000CB010000}"/>
    <cellStyle name="Note 3 4 2" xfId="456" xr:uid="{00000000-0005-0000-0000-0000CC010000}"/>
    <cellStyle name="Note 3 5" xfId="457" xr:uid="{00000000-0005-0000-0000-0000CD010000}"/>
    <cellStyle name="Note 3 5 2" xfId="458" xr:uid="{00000000-0005-0000-0000-0000CE010000}"/>
    <cellStyle name="Note 3 5 3" xfId="459" xr:uid="{00000000-0005-0000-0000-0000CF010000}"/>
    <cellStyle name="Note 3 6" xfId="460" xr:uid="{00000000-0005-0000-0000-0000D0010000}"/>
    <cellStyle name="Note 4" xfId="461" xr:uid="{00000000-0005-0000-0000-0000D1010000}"/>
    <cellStyle name="Note 4 2" xfId="462" xr:uid="{00000000-0005-0000-0000-0000D2010000}"/>
    <cellStyle name="Note 4 2 2" xfId="463" xr:uid="{00000000-0005-0000-0000-0000D3010000}"/>
    <cellStyle name="Note 4 2 3" xfId="464" xr:uid="{00000000-0005-0000-0000-0000D4010000}"/>
    <cellStyle name="Note 4 3" xfId="465" xr:uid="{00000000-0005-0000-0000-0000D5010000}"/>
    <cellStyle name="Note 4 3 2" xfId="466" xr:uid="{00000000-0005-0000-0000-0000D6010000}"/>
    <cellStyle name="Note 4 3 3" xfId="467" xr:uid="{00000000-0005-0000-0000-0000D7010000}"/>
    <cellStyle name="Note 4 4" xfId="468" xr:uid="{00000000-0005-0000-0000-0000D8010000}"/>
    <cellStyle name="Note 4 4 2" xfId="469" xr:uid="{00000000-0005-0000-0000-0000D9010000}"/>
    <cellStyle name="Note 4 5" xfId="470" xr:uid="{00000000-0005-0000-0000-0000DA010000}"/>
    <cellStyle name="Note 4 5 2" xfId="471" xr:uid="{00000000-0005-0000-0000-0000DB010000}"/>
    <cellStyle name="Note 4 5 3" xfId="472" xr:uid="{00000000-0005-0000-0000-0000DC010000}"/>
    <cellStyle name="Note 4 6" xfId="473" xr:uid="{00000000-0005-0000-0000-0000DD010000}"/>
    <cellStyle name="Note 5" xfId="474" xr:uid="{00000000-0005-0000-0000-0000DE010000}"/>
    <cellStyle name="Note 5 2" xfId="475" xr:uid="{00000000-0005-0000-0000-0000DF010000}"/>
    <cellStyle name="Note 5 2 2" xfId="476" xr:uid="{00000000-0005-0000-0000-0000E0010000}"/>
    <cellStyle name="Note 5 2 3" xfId="477" xr:uid="{00000000-0005-0000-0000-0000E1010000}"/>
    <cellStyle name="Note 5 3" xfId="478" xr:uid="{00000000-0005-0000-0000-0000E2010000}"/>
    <cellStyle name="Note 5 3 2" xfId="479" xr:uid="{00000000-0005-0000-0000-0000E3010000}"/>
    <cellStyle name="Note 5 3 3" xfId="480" xr:uid="{00000000-0005-0000-0000-0000E4010000}"/>
    <cellStyle name="Note 5 4" xfId="481" xr:uid="{00000000-0005-0000-0000-0000E5010000}"/>
    <cellStyle name="Note 5 4 2" xfId="482" xr:uid="{00000000-0005-0000-0000-0000E6010000}"/>
    <cellStyle name="Note 5 5" xfId="483" xr:uid="{00000000-0005-0000-0000-0000E7010000}"/>
    <cellStyle name="Note 5 5 2" xfId="484" xr:uid="{00000000-0005-0000-0000-0000E8010000}"/>
    <cellStyle name="Note 5 5 3" xfId="485" xr:uid="{00000000-0005-0000-0000-0000E9010000}"/>
    <cellStyle name="Note 5 6" xfId="486" xr:uid="{00000000-0005-0000-0000-0000EA010000}"/>
    <cellStyle name="Note 6" xfId="487" xr:uid="{00000000-0005-0000-0000-0000EB010000}"/>
    <cellStyle name="Note 6 2" xfId="488" xr:uid="{00000000-0005-0000-0000-0000EC010000}"/>
    <cellStyle name="Note 6 2 2" xfId="489" xr:uid="{00000000-0005-0000-0000-0000ED010000}"/>
    <cellStyle name="Note 6 2 3" xfId="490" xr:uid="{00000000-0005-0000-0000-0000EE010000}"/>
    <cellStyle name="Note 6 3" xfId="491" xr:uid="{00000000-0005-0000-0000-0000EF010000}"/>
    <cellStyle name="Note 6 3 2" xfId="492" xr:uid="{00000000-0005-0000-0000-0000F0010000}"/>
    <cellStyle name="Note 6 3 3" xfId="493" xr:uid="{00000000-0005-0000-0000-0000F1010000}"/>
    <cellStyle name="Note 6 4" xfId="494" xr:uid="{00000000-0005-0000-0000-0000F2010000}"/>
    <cellStyle name="Note 6 4 2" xfId="495" xr:uid="{00000000-0005-0000-0000-0000F3010000}"/>
    <cellStyle name="Note 6 5" xfId="496" xr:uid="{00000000-0005-0000-0000-0000F4010000}"/>
    <cellStyle name="Note 6 5 2" xfId="497" xr:uid="{00000000-0005-0000-0000-0000F5010000}"/>
    <cellStyle name="Note 6 5 3" xfId="498" xr:uid="{00000000-0005-0000-0000-0000F6010000}"/>
    <cellStyle name="Note 6 6" xfId="499" xr:uid="{00000000-0005-0000-0000-0000F7010000}"/>
    <cellStyle name="Note 7" xfId="500" xr:uid="{00000000-0005-0000-0000-0000F8010000}"/>
    <cellStyle name="Note 7 2" xfId="501" xr:uid="{00000000-0005-0000-0000-0000F9010000}"/>
    <cellStyle name="Note 7 2 2" xfId="502" xr:uid="{00000000-0005-0000-0000-0000FA010000}"/>
    <cellStyle name="Note 7 2 3" xfId="503" xr:uid="{00000000-0005-0000-0000-0000FB010000}"/>
    <cellStyle name="Note 7 3" xfId="504" xr:uid="{00000000-0005-0000-0000-0000FC010000}"/>
    <cellStyle name="Note 7 3 2" xfId="505" xr:uid="{00000000-0005-0000-0000-0000FD010000}"/>
    <cellStyle name="Note 7 3 3" xfId="506" xr:uid="{00000000-0005-0000-0000-0000FE010000}"/>
    <cellStyle name="Note 7 4" xfId="507" xr:uid="{00000000-0005-0000-0000-0000FF010000}"/>
    <cellStyle name="Note 7 4 2" xfId="508" xr:uid="{00000000-0005-0000-0000-000000020000}"/>
    <cellStyle name="Note 7 5" xfId="509" xr:uid="{00000000-0005-0000-0000-000001020000}"/>
    <cellStyle name="Note 7 5 2" xfId="510" xr:uid="{00000000-0005-0000-0000-000002020000}"/>
    <cellStyle name="Note 7 5 3" xfId="511" xr:uid="{00000000-0005-0000-0000-000003020000}"/>
    <cellStyle name="Note 7 6" xfId="512" xr:uid="{00000000-0005-0000-0000-000004020000}"/>
    <cellStyle name="Note 8" xfId="513" xr:uid="{00000000-0005-0000-0000-000005020000}"/>
    <cellStyle name="Note 8 2" xfId="514" xr:uid="{00000000-0005-0000-0000-000006020000}"/>
    <cellStyle name="Note 8 2 2" xfId="515" xr:uid="{00000000-0005-0000-0000-000007020000}"/>
    <cellStyle name="Note 8 2 3" xfId="516" xr:uid="{00000000-0005-0000-0000-000008020000}"/>
    <cellStyle name="Note 8 3" xfId="517" xr:uid="{00000000-0005-0000-0000-000009020000}"/>
    <cellStyle name="Note 8 3 2" xfId="518" xr:uid="{00000000-0005-0000-0000-00000A020000}"/>
    <cellStyle name="Note 8 3 3" xfId="519" xr:uid="{00000000-0005-0000-0000-00000B020000}"/>
    <cellStyle name="Note 8 4" xfId="520" xr:uid="{00000000-0005-0000-0000-00000C020000}"/>
    <cellStyle name="Note 8 4 2" xfId="521" xr:uid="{00000000-0005-0000-0000-00000D020000}"/>
    <cellStyle name="Note 8 5" xfId="522" xr:uid="{00000000-0005-0000-0000-00000E020000}"/>
    <cellStyle name="Note 8 5 2" xfId="523" xr:uid="{00000000-0005-0000-0000-00000F020000}"/>
    <cellStyle name="Note 8 5 3" xfId="524" xr:uid="{00000000-0005-0000-0000-000010020000}"/>
    <cellStyle name="Note 8 6" xfId="525" xr:uid="{00000000-0005-0000-0000-000011020000}"/>
    <cellStyle name="Note 9" xfId="526" xr:uid="{00000000-0005-0000-0000-000012020000}"/>
    <cellStyle name="Note 9 2" xfId="527" xr:uid="{00000000-0005-0000-0000-000013020000}"/>
    <cellStyle name="Note 9 2 2" xfId="528" xr:uid="{00000000-0005-0000-0000-000014020000}"/>
    <cellStyle name="Note 9 2 3" xfId="529" xr:uid="{00000000-0005-0000-0000-000015020000}"/>
    <cellStyle name="Note 9 3" xfId="530" xr:uid="{00000000-0005-0000-0000-000016020000}"/>
    <cellStyle name="Note 9 3 2" xfId="531" xr:uid="{00000000-0005-0000-0000-000017020000}"/>
    <cellStyle name="Note 9 3 3" xfId="532" xr:uid="{00000000-0005-0000-0000-000018020000}"/>
    <cellStyle name="Note 9 4" xfId="533" xr:uid="{00000000-0005-0000-0000-000019020000}"/>
    <cellStyle name="Note 9 4 2" xfId="534" xr:uid="{00000000-0005-0000-0000-00001A020000}"/>
    <cellStyle name="Note 9 5" xfId="535" xr:uid="{00000000-0005-0000-0000-00001B020000}"/>
    <cellStyle name="Note 9 5 2" xfId="536" xr:uid="{00000000-0005-0000-0000-00001C020000}"/>
    <cellStyle name="Note 9 5 3" xfId="537" xr:uid="{00000000-0005-0000-0000-00001D020000}"/>
    <cellStyle name="Note 9 6" xfId="538" xr:uid="{00000000-0005-0000-0000-00001E020000}"/>
    <cellStyle name="Note_Баланс (рабочий лист)" xfId="539" xr:uid="{00000000-0005-0000-0000-00001F020000}"/>
    <cellStyle name="Ociriniaue [0]_13o2" xfId="540" xr:uid="{00000000-0005-0000-0000-000020020000}"/>
    <cellStyle name="Ociriniaue_13o2" xfId="541" xr:uid="{00000000-0005-0000-0000-000021020000}"/>
    <cellStyle name="Output" xfId="542" xr:uid="{00000000-0005-0000-0000-000022020000}"/>
    <cellStyle name="Output 2" xfId="543" xr:uid="{00000000-0005-0000-0000-000023020000}"/>
    <cellStyle name="Output 2 2" xfId="544" xr:uid="{00000000-0005-0000-0000-000024020000}"/>
    <cellStyle name="Output 2 2 2" xfId="545" xr:uid="{00000000-0005-0000-0000-000025020000}"/>
    <cellStyle name="Output 2 2 3" xfId="546" xr:uid="{00000000-0005-0000-0000-000026020000}"/>
    <cellStyle name="Output 2 3" xfId="547" xr:uid="{00000000-0005-0000-0000-000027020000}"/>
    <cellStyle name="Output 2 3 2" xfId="548" xr:uid="{00000000-0005-0000-0000-000028020000}"/>
    <cellStyle name="Output 2 4" xfId="549" xr:uid="{00000000-0005-0000-0000-000029020000}"/>
    <cellStyle name="Output 2 4 2" xfId="550" xr:uid="{00000000-0005-0000-0000-00002A020000}"/>
    <cellStyle name="Output 2 4 3" xfId="551" xr:uid="{00000000-0005-0000-0000-00002B020000}"/>
    <cellStyle name="Output 2 5" xfId="552" xr:uid="{00000000-0005-0000-0000-00002C020000}"/>
    <cellStyle name="Output 3" xfId="553" xr:uid="{00000000-0005-0000-0000-00002D020000}"/>
    <cellStyle name="Output 3 2" xfId="554" xr:uid="{00000000-0005-0000-0000-00002E020000}"/>
    <cellStyle name="Output 3 3" xfId="555" xr:uid="{00000000-0005-0000-0000-00002F020000}"/>
    <cellStyle name="Output 4" xfId="556" xr:uid="{00000000-0005-0000-0000-000030020000}"/>
    <cellStyle name="Output 4 2" xfId="557" xr:uid="{00000000-0005-0000-0000-000031020000}"/>
    <cellStyle name="Output 4 3" xfId="558" xr:uid="{00000000-0005-0000-0000-000032020000}"/>
    <cellStyle name="Output 5" xfId="559" xr:uid="{00000000-0005-0000-0000-000033020000}"/>
    <cellStyle name="Output 5 2" xfId="560" xr:uid="{00000000-0005-0000-0000-000034020000}"/>
    <cellStyle name="Output 6" xfId="561" xr:uid="{00000000-0005-0000-0000-000035020000}"/>
    <cellStyle name="Output 6 2" xfId="562" xr:uid="{00000000-0005-0000-0000-000036020000}"/>
    <cellStyle name="Output 6 3" xfId="563" xr:uid="{00000000-0005-0000-0000-000037020000}"/>
    <cellStyle name="Output 7" xfId="564" xr:uid="{00000000-0005-0000-0000-000038020000}"/>
    <cellStyle name="Output_Баланс (рабочий лист)" xfId="565" xr:uid="{00000000-0005-0000-0000-000039020000}"/>
    <cellStyle name="Percen - Style1" xfId="566" xr:uid="{00000000-0005-0000-0000-00003A020000}"/>
    <cellStyle name="Percent (0)" xfId="567" xr:uid="{00000000-0005-0000-0000-00003B020000}"/>
    <cellStyle name="Prices" xfId="568" xr:uid="{00000000-0005-0000-0000-00003C020000}"/>
    <cellStyle name="Prices 2" xfId="569" xr:uid="{00000000-0005-0000-0000-00003D020000}"/>
    <cellStyle name="protect" xfId="570" xr:uid="{00000000-0005-0000-0000-00003E020000}"/>
    <cellStyle name="Prozentgewichtung" xfId="571" xr:uid="{00000000-0005-0000-0000-00003F020000}"/>
    <cellStyle name="ProzentRahmen" xfId="572" xr:uid="{00000000-0005-0000-0000-000040020000}"/>
    <cellStyle name="ProzentRahmen2" xfId="573" xr:uid="{00000000-0005-0000-0000-000041020000}"/>
    <cellStyle name="RunRep_Header" xfId="574" xr:uid="{00000000-0005-0000-0000-000042020000}"/>
    <cellStyle name="S0" xfId="575" xr:uid="{00000000-0005-0000-0000-000043020000}"/>
    <cellStyle name="S1" xfId="576" xr:uid="{00000000-0005-0000-0000-000044020000}"/>
    <cellStyle name="S10" xfId="577" xr:uid="{00000000-0005-0000-0000-000045020000}"/>
    <cellStyle name="S11" xfId="578" xr:uid="{00000000-0005-0000-0000-000046020000}"/>
    <cellStyle name="S12" xfId="579" xr:uid="{00000000-0005-0000-0000-000047020000}"/>
    <cellStyle name="S13" xfId="580" xr:uid="{00000000-0005-0000-0000-000048020000}"/>
    <cellStyle name="S14" xfId="581" xr:uid="{00000000-0005-0000-0000-000049020000}"/>
    <cellStyle name="S15" xfId="582" xr:uid="{00000000-0005-0000-0000-00004A020000}"/>
    <cellStyle name="S16" xfId="583" xr:uid="{00000000-0005-0000-0000-00004B020000}"/>
    <cellStyle name="S17" xfId="584" xr:uid="{00000000-0005-0000-0000-00004C020000}"/>
    <cellStyle name="S18" xfId="585" xr:uid="{00000000-0005-0000-0000-00004D020000}"/>
    <cellStyle name="S19" xfId="586" xr:uid="{00000000-0005-0000-0000-00004E020000}"/>
    <cellStyle name="S2" xfId="587" xr:uid="{00000000-0005-0000-0000-00004F020000}"/>
    <cellStyle name="S20" xfId="588" xr:uid="{00000000-0005-0000-0000-000050020000}"/>
    <cellStyle name="S21" xfId="589" xr:uid="{00000000-0005-0000-0000-000051020000}"/>
    <cellStyle name="S3" xfId="590" xr:uid="{00000000-0005-0000-0000-000052020000}"/>
    <cellStyle name="S4" xfId="591" xr:uid="{00000000-0005-0000-0000-000053020000}"/>
    <cellStyle name="S5" xfId="592" xr:uid="{00000000-0005-0000-0000-000054020000}"/>
    <cellStyle name="S6" xfId="593" xr:uid="{00000000-0005-0000-0000-000055020000}"/>
    <cellStyle name="S7" xfId="594" xr:uid="{00000000-0005-0000-0000-000056020000}"/>
    <cellStyle name="S8" xfId="595" xr:uid="{00000000-0005-0000-0000-000057020000}"/>
    <cellStyle name="S9" xfId="596" xr:uid="{00000000-0005-0000-0000-000058020000}"/>
    <cellStyle name="SAPBEXHLevel0" xfId="597" xr:uid="{00000000-0005-0000-0000-000059020000}"/>
    <cellStyle name="SAPBEXHLevel0 2" xfId="598" xr:uid="{00000000-0005-0000-0000-00005A020000}"/>
    <cellStyle name="SAPBEXHLevel0 2 2" xfId="599" xr:uid="{00000000-0005-0000-0000-00005B020000}"/>
    <cellStyle name="SAPBEXHLevel0 2 2 2" xfId="600" xr:uid="{00000000-0005-0000-0000-00005C020000}"/>
    <cellStyle name="SAPBEXHLevel0 2 2 3" xfId="601" xr:uid="{00000000-0005-0000-0000-00005D020000}"/>
    <cellStyle name="SAPBEXHLevel0 2 3" xfId="602" xr:uid="{00000000-0005-0000-0000-00005E020000}"/>
    <cellStyle name="SAPBEXHLevel0 2 3 2" xfId="603" xr:uid="{00000000-0005-0000-0000-00005F020000}"/>
    <cellStyle name="SAPBEXHLevel0 2 4" xfId="604" xr:uid="{00000000-0005-0000-0000-000060020000}"/>
    <cellStyle name="SAPBEXHLevel0 2 4 2" xfId="605" xr:uid="{00000000-0005-0000-0000-000061020000}"/>
    <cellStyle name="SAPBEXHLevel0 2 4 3" xfId="606" xr:uid="{00000000-0005-0000-0000-000062020000}"/>
    <cellStyle name="SAPBEXHLevel0 2 5" xfId="607" xr:uid="{00000000-0005-0000-0000-000063020000}"/>
    <cellStyle name="SAPBEXHLevel0 3" xfId="608" xr:uid="{00000000-0005-0000-0000-000064020000}"/>
    <cellStyle name="SAPBEXHLevel0 3 2" xfId="609" xr:uid="{00000000-0005-0000-0000-000065020000}"/>
    <cellStyle name="SAPBEXHLevel0 3 3" xfId="610" xr:uid="{00000000-0005-0000-0000-000066020000}"/>
    <cellStyle name="SAPBEXHLevel0 4" xfId="611" xr:uid="{00000000-0005-0000-0000-000067020000}"/>
    <cellStyle name="SAPBEXHLevel0 4 2" xfId="612" xr:uid="{00000000-0005-0000-0000-000068020000}"/>
    <cellStyle name="SAPBEXHLevel0 4 3" xfId="613" xr:uid="{00000000-0005-0000-0000-000069020000}"/>
    <cellStyle name="SAPBEXHLevel0 5" xfId="614" xr:uid="{00000000-0005-0000-0000-00006A020000}"/>
    <cellStyle name="SAPBEXHLevel0 5 2" xfId="615" xr:uid="{00000000-0005-0000-0000-00006B020000}"/>
    <cellStyle name="SAPBEXHLevel0 6" xfId="616" xr:uid="{00000000-0005-0000-0000-00006C020000}"/>
    <cellStyle name="SAPBEXHLevel0 6 2" xfId="617" xr:uid="{00000000-0005-0000-0000-00006D020000}"/>
    <cellStyle name="SAPBEXHLevel0 6 3" xfId="618" xr:uid="{00000000-0005-0000-0000-00006E020000}"/>
    <cellStyle name="SAPBEXHLevel0 7" xfId="619" xr:uid="{00000000-0005-0000-0000-00006F020000}"/>
    <cellStyle name="SAPBEXHLevel1" xfId="620" xr:uid="{00000000-0005-0000-0000-000070020000}"/>
    <cellStyle name="SAPBEXHLevel1 2" xfId="621" xr:uid="{00000000-0005-0000-0000-000071020000}"/>
    <cellStyle name="SAPBEXHLevel1 2 2" xfId="622" xr:uid="{00000000-0005-0000-0000-000072020000}"/>
    <cellStyle name="SAPBEXHLevel1 2 2 2" xfId="623" xr:uid="{00000000-0005-0000-0000-000073020000}"/>
    <cellStyle name="SAPBEXHLevel1 2 2 3" xfId="624" xr:uid="{00000000-0005-0000-0000-000074020000}"/>
    <cellStyle name="SAPBEXHLevel1 2 3" xfId="625" xr:uid="{00000000-0005-0000-0000-000075020000}"/>
    <cellStyle name="SAPBEXHLevel1 2 3 2" xfId="626" xr:uid="{00000000-0005-0000-0000-000076020000}"/>
    <cellStyle name="SAPBEXHLevel1 2 4" xfId="627" xr:uid="{00000000-0005-0000-0000-000077020000}"/>
    <cellStyle name="SAPBEXHLevel1 2 4 2" xfId="628" xr:uid="{00000000-0005-0000-0000-000078020000}"/>
    <cellStyle name="SAPBEXHLevel1 2 4 3" xfId="629" xr:uid="{00000000-0005-0000-0000-000079020000}"/>
    <cellStyle name="SAPBEXHLevel1 2 5" xfId="630" xr:uid="{00000000-0005-0000-0000-00007A020000}"/>
    <cellStyle name="SAPBEXHLevel1 3" xfId="631" xr:uid="{00000000-0005-0000-0000-00007B020000}"/>
    <cellStyle name="SAPBEXHLevel1 3 2" xfId="632" xr:uid="{00000000-0005-0000-0000-00007C020000}"/>
    <cellStyle name="SAPBEXHLevel1 3 3" xfId="633" xr:uid="{00000000-0005-0000-0000-00007D020000}"/>
    <cellStyle name="SAPBEXHLevel1 4" xfId="634" xr:uid="{00000000-0005-0000-0000-00007E020000}"/>
    <cellStyle name="SAPBEXHLevel1 4 2" xfId="635" xr:uid="{00000000-0005-0000-0000-00007F020000}"/>
    <cellStyle name="SAPBEXHLevel1 4 3" xfId="636" xr:uid="{00000000-0005-0000-0000-000080020000}"/>
    <cellStyle name="SAPBEXHLevel1 5" xfId="637" xr:uid="{00000000-0005-0000-0000-000081020000}"/>
    <cellStyle name="SAPBEXHLevel1 5 2" xfId="638" xr:uid="{00000000-0005-0000-0000-000082020000}"/>
    <cellStyle name="SAPBEXHLevel1 6" xfId="639" xr:uid="{00000000-0005-0000-0000-000083020000}"/>
    <cellStyle name="SAPBEXHLevel1 6 2" xfId="640" xr:uid="{00000000-0005-0000-0000-000084020000}"/>
    <cellStyle name="SAPBEXHLevel1 6 3" xfId="641" xr:uid="{00000000-0005-0000-0000-000085020000}"/>
    <cellStyle name="SAPBEXHLevel1 7" xfId="642" xr:uid="{00000000-0005-0000-0000-000086020000}"/>
    <cellStyle name="SAPBEXHLevel2" xfId="643" xr:uid="{00000000-0005-0000-0000-000087020000}"/>
    <cellStyle name="SAPBEXHLevel2 2" xfId="644" xr:uid="{00000000-0005-0000-0000-000088020000}"/>
    <cellStyle name="SAPBEXHLevel2 2 2" xfId="645" xr:uid="{00000000-0005-0000-0000-000089020000}"/>
    <cellStyle name="SAPBEXHLevel2 2 2 2" xfId="646" xr:uid="{00000000-0005-0000-0000-00008A020000}"/>
    <cellStyle name="SAPBEXHLevel2 2 2 3" xfId="647" xr:uid="{00000000-0005-0000-0000-00008B020000}"/>
    <cellStyle name="SAPBEXHLevel2 2 3" xfId="648" xr:uid="{00000000-0005-0000-0000-00008C020000}"/>
    <cellStyle name="SAPBEXHLevel2 2 3 2" xfId="649" xr:uid="{00000000-0005-0000-0000-00008D020000}"/>
    <cellStyle name="SAPBEXHLevel2 2 4" xfId="650" xr:uid="{00000000-0005-0000-0000-00008E020000}"/>
    <cellStyle name="SAPBEXHLevel2 2 4 2" xfId="651" xr:uid="{00000000-0005-0000-0000-00008F020000}"/>
    <cellStyle name="SAPBEXHLevel2 2 4 3" xfId="652" xr:uid="{00000000-0005-0000-0000-000090020000}"/>
    <cellStyle name="SAPBEXHLevel2 2 5" xfId="653" xr:uid="{00000000-0005-0000-0000-000091020000}"/>
    <cellStyle name="SAPBEXHLevel2 3" xfId="654" xr:uid="{00000000-0005-0000-0000-000092020000}"/>
    <cellStyle name="SAPBEXHLevel2 3 2" xfId="655" xr:uid="{00000000-0005-0000-0000-000093020000}"/>
    <cellStyle name="SAPBEXHLevel2 3 3" xfId="656" xr:uid="{00000000-0005-0000-0000-000094020000}"/>
    <cellStyle name="SAPBEXHLevel2 4" xfId="657" xr:uid="{00000000-0005-0000-0000-000095020000}"/>
    <cellStyle name="SAPBEXHLevel2 4 2" xfId="658" xr:uid="{00000000-0005-0000-0000-000096020000}"/>
    <cellStyle name="SAPBEXHLevel2 4 3" xfId="659" xr:uid="{00000000-0005-0000-0000-000097020000}"/>
    <cellStyle name="SAPBEXHLevel2 5" xfId="660" xr:uid="{00000000-0005-0000-0000-000098020000}"/>
    <cellStyle name="SAPBEXHLevel2 5 2" xfId="661" xr:uid="{00000000-0005-0000-0000-000099020000}"/>
    <cellStyle name="SAPBEXHLevel2 6" xfId="662" xr:uid="{00000000-0005-0000-0000-00009A020000}"/>
    <cellStyle name="SAPBEXHLevel2 6 2" xfId="663" xr:uid="{00000000-0005-0000-0000-00009B020000}"/>
    <cellStyle name="SAPBEXHLevel2 6 3" xfId="664" xr:uid="{00000000-0005-0000-0000-00009C020000}"/>
    <cellStyle name="SAPBEXHLevel2 7" xfId="665" xr:uid="{00000000-0005-0000-0000-00009D020000}"/>
    <cellStyle name="SAPBEXHLevel3" xfId="666" xr:uid="{00000000-0005-0000-0000-00009E020000}"/>
    <cellStyle name="SAPBEXHLevel3 2" xfId="667" xr:uid="{00000000-0005-0000-0000-00009F020000}"/>
    <cellStyle name="SAPBEXHLevel3 2 2" xfId="668" xr:uid="{00000000-0005-0000-0000-0000A0020000}"/>
    <cellStyle name="SAPBEXHLevel3 2 2 2" xfId="669" xr:uid="{00000000-0005-0000-0000-0000A1020000}"/>
    <cellStyle name="SAPBEXHLevel3 2 2 3" xfId="670" xr:uid="{00000000-0005-0000-0000-0000A2020000}"/>
    <cellStyle name="SAPBEXHLevel3 2 3" xfId="671" xr:uid="{00000000-0005-0000-0000-0000A3020000}"/>
    <cellStyle name="SAPBEXHLevel3 2 3 2" xfId="672" xr:uid="{00000000-0005-0000-0000-0000A4020000}"/>
    <cellStyle name="SAPBEXHLevel3 2 4" xfId="673" xr:uid="{00000000-0005-0000-0000-0000A5020000}"/>
    <cellStyle name="SAPBEXHLevel3 2 4 2" xfId="674" xr:uid="{00000000-0005-0000-0000-0000A6020000}"/>
    <cellStyle name="SAPBEXHLevel3 2 4 3" xfId="675" xr:uid="{00000000-0005-0000-0000-0000A7020000}"/>
    <cellStyle name="SAPBEXHLevel3 2 5" xfId="676" xr:uid="{00000000-0005-0000-0000-0000A8020000}"/>
    <cellStyle name="SAPBEXHLevel3 3" xfId="677" xr:uid="{00000000-0005-0000-0000-0000A9020000}"/>
    <cellStyle name="SAPBEXHLevel3 3 2" xfId="678" xr:uid="{00000000-0005-0000-0000-0000AA020000}"/>
    <cellStyle name="SAPBEXHLevel3 3 3" xfId="679" xr:uid="{00000000-0005-0000-0000-0000AB020000}"/>
    <cellStyle name="SAPBEXHLevel3 4" xfId="680" xr:uid="{00000000-0005-0000-0000-0000AC020000}"/>
    <cellStyle name="SAPBEXHLevel3 4 2" xfId="681" xr:uid="{00000000-0005-0000-0000-0000AD020000}"/>
    <cellStyle name="SAPBEXHLevel3 4 3" xfId="682" xr:uid="{00000000-0005-0000-0000-0000AE020000}"/>
    <cellStyle name="SAPBEXHLevel3 5" xfId="683" xr:uid="{00000000-0005-0000-0000-0000AF020000}"/>
    <cellStyle name="SAPBEXHLevel3 5 2" xfId="684" xr:uid="{00000000-0005-0000-0000-0000B0020000}"/>
    <cellStyle name="SAPBEXHLevel3 6" xfId="685" xr:uid="{00000000-0005-0000-0000-0000B1020000}"/>
    <cellStyle name="SAPBEXHLevel3 6 2" xfId="686" xr:uid="{00000000-0005-0000-0000-0000B2020000}"/>
    <cellStyle name="SAPBEXHLevel3 6 3" xfId="687" xr:uid="{00000000-0005-0000-0000-0000B3020000}"/>
    <cellStyle name="SAPBEXHLevel3 7" xfId="688" xr:uid="{00000000-0005-0000-0000-0000B4020000}"/>
    <cellStyle name="SAPBEXstdData" xfId="689" xr:uid="{00000000-0005-0000-0000-0000B5020000}"/>
    <cellStyle name="SAPBEXstdData 2" xfId="690" xr:uid="{00000000-0005-0000-0000-0000B6020000}"/>
    <cellStyle name="SAPBEXstdData 2 2" xfId="691" xr:uid="{00000000-0005-0000-0000-0000B7020000}"/>
    <cellStyle name="SAPBEXstdData 2 2 2" xfId="692" xr:uid="{00000000-0005-0000-0000-0000B8020000}"/>
    <cellStyle name="SAPBEXstdData 2 2 3" xfId="693" xr:uid="{00000000-0005-0000-0000-0000B9020000}"/>
    <cellStyle name="SAPBEXstdData 2 3" xfId="694" xr:uid="{00000000-0005-0000-0000-0000BA020000}"/>
    <cellStyle name="SAPBEXstdData 2 3 2" xfId="695" xr:uid="{00000000-0005-0000-0000-0000BB020000}"/>
    <cellStyle name="SAPBEXstdData 2 4" xfId="696" xr:uid="{00000000-0005-0000-0000-0000BC020000}"/>
    <cellStyle name="SAPBEXstdData 2 4 2" xfId="697" xr:uid="{00000000-0005-0000-0000-0000BD020000}"/>
    <cellStyle name="SAPBEXstdData 2 4 3" xfId="698" xr:uid="{00000000-0005-0000-0000-0000BE020000}"/>
    <cellStyle name="SAPBEXstdData 2 5" xfId="699" xr:uid="{00000000-0005-0000-0000-0000BF020000}"/>
    <cellStyle name="SAPBEXstdData 3" xfId="700" xr:uid="{00000000-0005-0000-0000-0000C0020000}"/>
    <cellStyle name="SAPBEXstdData 3 2" xfId="701" xr:uid="{00000000-0005-0000-0000-0000C1020000}"/>
    <cellStyle name="SAPBEXstdData 3 3" xfId="702" xr:uid="{00000000-0005-0000-0000-0000C2020000}"/>
    <cellStyle name="SAPBEXstdData 4" xfId="703" xr:uid="{00000000-0005-0000-0000-0000C3020000}"/>
    <cellStyle name="SAPBEXstdData 4 2" xfId="704" xr:uid="{00000000-0005-0000-0000-0000C4020000}"/>
    <cellStyle name="SAPBEXstdData 4 3" xfId="705" xr:uid="{00000000-0005-0000-0000-0000C5020000}"/>
    <cellStyle name="SAPBEXstdData 5" xfId="706" xr:uid="{00000000-0005-0000-0000-0000C6020000}"/>
    <cellStyle name="SAPBEXstdData 5 2" xfId="707" xr:uid="{00000000-0005-0000-0000-0000C7020000}"/>
    <cellStyle name="SAPBEXstdData 6" xfId="708" xr:uid="{00000000-0005-0000-0000-0000C8020000}"/>
    <cellStyle name="SAPBEXstdData 6 2" xfId="709" xr:uid="{00000000-0005-0000-0000-0000C9020000}"/>
    <cellStyle name="SAPBEXstdData 6 3" xfId="710" xr:uid="{00000000-0005-0000-0000-0000CA020000}"/>
    <cellStyle name="SAPBEXstdData 7" xfId="711" xr:uid="{00000000-0005-0000-0000-0000CB020000}"/>
    <cellStyle name="SAPBEXstdItem" xfId="712" xr:uid="{00000000-0005-0000-0000-0000CC020000}"/>
    <cellStyle name="SAPBEXstdItem 2" xfId="713" xr:uid="{00000000-0005-0000-0000-0000CD020000}"/>
    <cellStyle name="SAPBEXstdItem 2 2" xfId="714" xr:uid="{00000000-0005-0000-0000-0000CE020000}"/>
    <cellStyle name="SAPBEXstdItem 2 2 2" xfId="715" xr:uid="{00000000-0005-0000-0000-0000CF020000}"/>
    <cellStyle name="SAPBEXstdItem 2 2 3" xfId="716" xr:uid="{00000000-0005-0000-0000-0000D0020000}"/>
    <cellStyle name="SAPBEXstdItem 2 3" xfId="717" xr:uid="{00000000-0005-0000-0000-0000D1020000}"/>
    <cellStyle name="SAPBEXstdItem 2 3 2" xfId="718" xr:uid="{00000000-0005-0000-0000-0000D2020000}"/>
    <cellStyle name="SAPBEXstdItem 2 4" xfId="719" xr:uid="{00000000-0005-0000-0000-0000D3020000}"/>
    <cellStyle name="SAPBEXstdItem 2 4 2" xfId="720" xr:uid="{00000000-0005-0000-0000-0000D4020000}"/>
    <cellStyle name="SAPBEXstdItem 2 4 3" xfId="721" xr:uid="{00000000-0005-0000-0000-0000D5020000}"/>
    <cellStyle name="SAPBEXstdItem 2 5" xfId="722" xr:uid="{00000000-0005-0000-0000-0000D6020000}"/>
    <cellStyle name="SAPBEXstdItem 3" xfId="723" xr:uid="{00000000-0005-0000-0000-0000D7020000}"/>
    <cellStyle name="SAPBEXstdItem 3 2" xfId="724" xr:uid="{00000000-0005-0000-0000-0000D8020000}"/>
    <cellStyle name="SAPBEXstdItem 3 3" xfId="725" xr:uid="{00000000-0005-0000-0000-0000D9020000}"/>
    <cellStyle name="SAPBEXstdItem 4" xfId="726" xr:uid="{00000000-0005-0000-0000-0000DA020000}"/>
    <cellStyle name="SAPBEXstdItem 4 2" xfId="727" xr:uid="{00000000-0005-0000-0000-0000DB020000}"/>
    <cellStyle name="SAPBEXstdItem 4 3" xfId="728" xr:uid="{00000000-0005-0000-0000-0000DC020000}"/>
    <cellStyle name="SAPBEXstdItem 5" xfId="729" xr:uid="{00000000-0005-0000-0000-0000DD020000}"/>
    <cellStyle name="SAPBEXstdItem 5 2" xfId="730" xr:uid="{00000000-0005-0000-0000-0000DE020000}"/>
    <cellStyle name="SAPBEXstdItem 6" xfId="731" xr:uid="{00000000-0005-0000-0000-0000DF020000}"/>
    <cellStyle name="SAPBEXstdItem 6 2" xfId="732" xr:uid="{00000000-0005-0000-0000-0000E0020000}"/>
    <cellStyle name="SAPBEXstdItem 6 3" xfId="733" xr:uid="{00000000-0005-0000-0000-0000E1020000}"/>
    <cellStyle name="SAPBEXstdItem 7" xfId="734" xr:uid="{00000000-0005-0000-0000-0000E2020000}"/>
    <cellStyle name="small" xfId="735" xr:uid="{00000000-0005-0000-0000-0000E3020000}"/>
    <cellStyle name="Standard_add-in larus" xfId="736" xr:uid="{00000000-0005-0000-0000-0000E4020000}"/>
    <cellStyle name="Standard10" xfId="737" xr:uid="{00000000-0005-0000-0000-0000E5020000}"/>
    <cellStyle name="Style 1" xfId="738" xr:uid="{00000000-0005-0000-0000-0000E6020000}"/>
    <cellStyle name="Summe Maus-Position" xfId="739" xr:uid="{00000000-0005-0000-0000-0000E7020000}"/>
    <cellStyle name="SumPos" xfId="740" xr:uid="{00000000-0005-0000-0000-0000E8020000}"/>
    <cellStyle name="SumPosII" xfId="741" xr:uid="{00000000-0005-0000-0000-0000E9020000}"/>
    <cellStyle name="Tickmark" xfId="742" xr:uid="{00000000-0005-0000-0000-0000EA020000}"/>
    <cellStyle name="Title" xfId="743" xr:uid="{00000000-0005-0000-0000-0000EB020000}"/>
    <cellStyle name="Total" xfId="744" xr:uid="{00000000-0005-0000-0000-0000EC020000}"/>
    <cellStyle name="Total 2" xfId="745" xr:uid="{00000000-0005-0000-0000-0000ED020000}"/>
    <cellStyle name="Total 2 2" xfId="746" xr:uid="{00000000-0005-0000-0000-0000EE020000}"/>
    <cellStyle name="Total 2 2 2" xfId="747" xr:uid="{00000000-0005-0000-0000-0000EF020000}"/>
    <cellStyle name="Total 2 2 3" xfId="748" xr:uid="{00000000-0005-0000-0000-0000F0020000}"/>
    <cellStyle name="Total 2 3" xfId="749" xr:uid="{00000000-0005-0000-0000-0000F1020000}"/>
    <cellStyle name="Total 2 3 2" xfId="750" xr:uid="{00000000-0005-0000-0000-0000F2020000}"/>
    <cellStyle name="Total 2 4" xfId="751" xr:uid="{00000000-0005-0000-0000-0000F3020000}"/>
    <cellStyle name="Total 2 4 2" xfId="752" xr:uid="{00000000-0005-0000-0000-0000F4020000}"/>
    <cellStyle name="Total 2 4 3" xfId="753" xr:uid="{00000000-0005-0000-0000-0000F5020000}"/>
    <cellStyle name="Total 2 5" xfId="754" xr:uid="{00000000-0005-0000-0000-0000F6020000}"/>
    <cellStyle name="Total 3" xfId="755" xr:uid="{00000000-0005-0000-0000-0000F7020000}"/>
    <cellStyle name="Total 3 2" xfId="756" xr:uid="{00000000-0005-0000-0000-0000F8020000}"/>
    <cellStyle name="Total 3 3" xfId="757" xr:uid="{00000000-0005-0000-0000-0000F9020000}"/>
    <cellStyle name="Total 4" xfId="758" xr:uid="{00000000-0005-0000-0000-0000FA020000}"/>
    <cellStyle name="Total 4 2" xfId="759" xr:uid="{00000000-0005-0000-0000-0000FB020000}"/>
    <cellStyle name="Total 4 3" xfId="760" xr:uid="{00000000-0005-0000-0000-0000FC020000}"/>
    <cellStyle name="Total 5" xfId="761" xr:uid="{00000000-0005-0000-0000-0000FD020000}"/>
    <cellStyle name="Total 5 2" xfId="762" xr:uid="{00000000-0005-0000-0000-0000FE020000}"/>
    <cellStyle name="Total 6" xfId="763" xr:uid="{00000000-0005-0000-0000-0000FF020000}"/>
    <cellStyle name="Total 6 2" xfId="764" xr:uid="{00000000-0005-0000-0000-000000030000}"/>
    <cellStyle name="Total 6 3" xfId="765" xr:uid="{00000000-0005-0000-0000-000001030000}"/>
    <cellStyle name="Total 7" xfId="766" xr:uid="{00000000-0005-0000-0000-000002030000}"/>
    <cellStyle name="Total_Баланс (рабочий лист)" xfId="767" xr:uid="{00000000-0005-0000-0000-000003030000}"/>
    <cellStyle name="unprotect" xfId="768" xr:uid="{00000000-0005-0000-0000-000004030000}"/>
    <cellStyle name="Vergleich" xfId="769" xr:uid="{00000000-0005-0000-0000-000005030000}"/>
    <cellStyle name="Vertragspartner" xfId="770" xr:uid="{00000000-0005-0000-0000-000006030000}"/>
    <cellStyle name="Warning Text" xfId="771" xr:uid="{00000000-0005-0000-0000-000007030000}"/>
    <cellStyle name="Акцент1 2" xfId="772" xr:uid="{00000000-0005-0000-0000-000008030000}"/>
    <cellStyle name="Акцент1 2 2" xfId="773" xr:uid="{00000000-0005-0000-0000-000009030000}"/>
    <cellStyle name="Акцент1 3" xfId="774" xr:uid="{00000000-0005-0000-0000-00000A030000}"/>
    <cellStyle name="Акцент1 4" xfId="775" xr:uid="{00000000-0005-0000-0000-00000B030000}"/>
    <cellStyle name="Акцент2 2" xfId="776" xr:uid="{00000000-0005-0000-0000-00000C030000}"/>
    <cellStyle name="Акцент2 2 2" xfId="777" xr:uid="{00000000-0005-0000-0000-00000D030000}"/>
    <cellStyle name="Акцент2 3" xfId="778" xr:uid="{00000000-0005-0000-0000-00000E030000}"/>
    <cellStyle name="Акцент2 4" xfId="779" xr:uid="{00000000-0005-0000-0000-00000F030000}"/>
    <cellStyle name="Акцент3 2" xfId="780" xr:uid="{00000000-0005-0000-0000-000010030000}"/>
    <cellStyle name="Акцент3 2 2" xfId="781" xr:uid="{00000000-0005-0000-0000-000011030000}"/>
    <cellStyle name="Акцент3 3" xfId="782" xr:uid="{00000000-0005-0000-0000-000012030000}"/>
    <cellStyle name="Акцент3 4" xfId="783" xr:uid="{00000000-0005-0000-0000-000013030000}"/>
    <cellStyle name="Акцент4 2" xfId="784" xr:uid="{00000000-0005-0000-0000-000014030000}"/>
    <cellStyle name="Акцент4 2 2" xfId="785" xr:uid="{00000000-0005-0000-0000-000015030000}"/>
    <cellStyle name="Акцент4 3" xfId="786" xr:uid="{00000000-0005-0000-0000-000016030000}"/>
    <cellStyle name="Акцент4 4" xfId="787" xr:uid="{00000000-0005-0000-0000-000017030000}"/>
    <cellStyle name="Акцент5 2" xfId="788" xr:uid="{00000000-0005-0000-0000-000018030000}"/>
    <cellStyle name="Акцент5 2 2" xfId="789" xr:uid="{00000000-0005-0000-0000-000019030000}"/>
    <cellStyle name="Акцент5 3" xfId="790" xr:uid="{00000000-0005-0000-0000-00001A030000}"/>
    <cellStyle name="Акцент5 4" xfId="791" xr:uid="{00000000-0005-0000-0000-00001B030000}"/>
    <cellStyle name="Акцент6 2" xfId="792" xr:uid="{00000000-0005-0000-0000-00001C030000}"/>
    <cellStyle name="Акцент6 2 2" xfId="793" xr:uid="{00000000-0005-0000-0000-00001D030000}"/>
    <cellStyle name="Акцент6 3" xfId="794" xr:uid="{00000000-0005-0000-0000-00001E030000}"/>
    <cellStyle name="Акцент6 4" xfId="795" xr:uid="{00000000-0005-0000-0000-00001F030000}"/>
    <cellStyle name="Ввод  2" xfId="796" xr:uid="{00000000-0005-0000-0000-000020030000}"/>
    <cellStyle name="Ввод  2 2" xfId="797" xr:uid="{00000000-0005-0000-0000-000021030000}"/>
    <cellStyle name="Ввод  2 2 2" xfId="798" xr:uid="{00000000-0005-0000-0000-000022030000}"/>
    <cellStyle name="Ввод  2 2 2 2" xfId="799" xr:uid="{00000000-0005-0000-0000-000023030000}"/>
    <cellStyle name="Ввод  2 2 2 2 2" xfId="800" xr:uid="{00000000-0005-0000-0000-000024030000}"/>
    <cellStyle name="Ввод  2 2 2 2 3" xfId="801" xr:uid="{00000000-0005-0000-0000-000025030000}"/>
    <cellStyle name="Ввод  2 2 2 3" xfId="802" xr:uid="{00000000-0005-0000-0000-000026030000}"/>
    <cellStyle name="Ввод  2 2 2 3 2" xfId="803" xr:uid="{00000000-0005-0000-0000-000027030000}"/>
    <cellStyle name="Ввод  2 2 2 4" xfId="804" xr:uid="{00000000-0005-0000-0000-000028030000}"/>
    <cellStyle name="Ввод  2 2 2 4 2" xfId="805" xr:uid="{00000000-0005-0000-0000-000029030000}"/>
    <cellStyle name="Ввод  2 2 2 4 3" xfId="806" xr:uid="{00000000-0005-0000-0000-00002A030000}"/>
    <cellStyle name="Ввод  2 2 2 5" xfId="807" xr:uid="{00000000-0005-0000-0000-00002B030000}"/>
    <cellStyle name="Ввод  2 2 3" xfId="808" xr:uid="{00000000-0005-0000-0000-00002C030000}"/>
    <cellStyle name="Ввод  2 2 3 2" xfId="809" xr:uid="{00000000-0005-0000-0000-00002D030000}"/>
    <cellStyle name="Ввод  2 2 3 2 2" xfId="810" xr:uid="{00000000-0005-0000-0000-00002E030000}"/>
    <cellStyle name="Ввод  2 2 3 2 3" xfId="811" xr:uid="{00000000-0005-0000-0000-00002F030000}"/>
    <cellStyle name="Ввод  2 2 3 3" xfId="812" xr:uid="{00000000-0005-0000-0000-000030030000}"/>
    <cellStyle name="Ввод  2 2 3 3 2" xfId="813" xr:uid="{00000000-0005-0000-0000-000031030000}"/>
    <cellStyle name="Ввод  2 2 3 4" xfId="814" xr:uid="{00000000-0005-0000-0000-000032030000}"/>
    <cellStyle name="Ввод  2 2 3 4 2" xfId="815" xr:uid="{00000000-0005-0000-0000-000033030000}"/>
    <cellStyle name="Ввод  2 2 3 4 3" xfId="816" xr:uid="{00000000-0005-0000-0000-000034030000}"/>
    <cellStyle name="Ввод  2 2 3 5" xfId="817" xr:uid="{00000000-0005-0000-0000-000035030000}"/>
    <cellStyle name="Ввод  2 2 4" xfId="818" xr:uid="{00000000-0005-0000-0000-000036030000}"/>
    <cellStyle name="Ввод  2 2 4 2" xfId="819" xr:uid="{00000000-0005-0000-0000-000037030000}"/>
    <cellStyle name="Ввод  2 2 4 3" xfId="820" xr:uid="{00000000-0005-0000-0000-000038030000}"/>
    <cellStyle name="Ввод  2 2 5" xfId="821" xr:uid="{00000000-0005-0000-0000-000039030000}"/>
    <cellStyle name="Ввод  2 2 5 2" xfId="822" xr:uid="{00000000-0005-0000-0000-00003A030000}"/>
    <cellStyle name="Ввод  2 2 5 3" xfId="823" xr:uid="{00000000-0005-0000-0000-00003B030000}"/>
    <cellStyle name="Ввод  2 2 6" xfId="824" xr:uid="{00000000-0005-0000-0000-00003C030000}"/>
    <cellStyle name="Ввод  2 2 6 2" xfId="825" xr:uid="{00000000-0005-0000-0000-00003D030000}"/>
    <cellStyle name="Ввод  2 2 7" xfId="826" xr:uid="{00000000-0005-0000-0000-00003E030000}"/>
    <cellStyle name="Ввод  2 2 7 2" xfId="827" xr:uid="{00000000-0005-0000-0000-00003F030000}"/>
    <cellStyle name="Ввод  2 2 7 3" xfId="828" xr:uid="{00000000-0005-0000-0000-000040030000}"/>
    <cellStyle name="Ввод  2 2 8" xfId="829" xr:uid="{00000000-0005-0000-0000-000041030000}"/>
    <cellStyle name="Ввод  2 3" xfId="830" xr:uid="{00000000-0005-0000-0000-000042030000}"/>
    <cellStyle name="Ввод  2 3 2" xfId="831" xr:uid="{00000000-0005-0000-0000-000043030000}"/>
    <cellStyle name="Ввод  2 3 2 2" xfId="832" xr:uid="{00000000-0005-0000-0000-000044030000}"/>
    <cellStyle name="Ввод  2 3 2 3" xfId="833" xr:uid="{00000000-0005-0000-0000-000045030000}"/>
    <cellStyle name="Ввод  2 3 3" xfId="834" xr:uid="{00000000-0005-0000-0000-000046030000}"/>
    <cellStyle name="Ввод  2 3 3 2" xfId="835" xr:uid="{00000000-0005-0000-0000-000047030000}"/>
    <cellStyle name="Ввод  2 3 4" xfId="836" xr:uid="{00000000-0005-0000-0000-000048030000}"/>
    <cellStyle name="Ввод  2 3 4 2" xfId="837" xr:uid="{00000000-0005-0000-0000-000049030000}"/>
    <cellStyle name="Ввод  2 3 4 3" xfId="838" xr:uid="{00000000-0005-0000-0000-00004A030000}"/>
    <cellStyle name="Ввод  2 3 5" xfId="839" xr:uid="{00000000-0005-0000-0000-00004B030000}"/>
    <cellStyle name="Ввод  2 4" xfId="840" xr:uid="{00000000-0005-0000-0000-00004C030000}"/>
    <cellStyle name="Ввод  2 4 2" xfId="841" xr:uid="{00000000-0005-0000-0000-00004D030000}"/>
    <cellStyle name="Ввод  2 4 2 2" xfId="842" xr:uid="{00000000-0005-0000-0000-00004E030000}"/>
    <cellStyle name="Ввод  2 4 2 3" xfId="843" xr:uid="{00000000-0005-0000-0000-00004F030000}"/>
    <cellStyle name="Ввод  2 4 3" xfId="844" xr:uid="{00000000-0005-0000-0000-000050030000}"/>
    <cellStyle name="Ввод  2 4 3 2" xfId="845" xr:uid="{00000000-0005-0000-0000-000051030000}"/>
    <cellStyle name="Ввод  2 4 4" xfId="846" xr:uid="{00000000-0005-0000-0000-000052030000}"/>
    <cellStyle name="Ввод  2 4 4 2" xfId="847" xr:uid="{00000000-0005-0000-0000-000053030000}"/>
    <cellStyle name="Ввод  2 4 4 3" xfId="848" xr:uid="{00000000-0005-0000-0000-000054030000}"/>
    <cellStyle name="Ввод  2 4 5" xfId="849" xr:uid="{00000000-0005-0000-0000-000055030000}"/>
    <cellStyle name="Ввод  2 5" xfId="850" xr:uid="{00000000-0005-0000-0000-000056030000}"/>
    <cellStyle name="Ввод  2 5 2" xfId="851" xr:uid="{00000000-0005-0000-0000-000057030000}"/>
    <cellStyle name="Ввод  2 5 3" xfId="852" xr:uid="{00000000-0005-0000-0000-000058030000}"/>
    <cellStyle name="Ввод  2 6" xfId="853" xr:uid="{00000000-0005-0000-0000-000059030000}"/>
    <cellStyle name="Ввод  2 6 2" xfId="854" xr:uid="{00000000-0005-0000-0000-00005A030000}"/>
    <cellStyle name="Ввод  2 6 3" xfId="855" xr:uid="{00000000-0005-0000-0000-00005B030000}"/>
    <cellStyle name="Ввод  2 7" xfId="856" xr:uid="{00000000-0005-0000-0000-00005C030000}"/>
    <cellStyle name="Ввод  2 7 2" xfId="857" xr:uid="{00000000-0005-0000-0000-00005D030000}"/>
    <cellStyle name="Ввод  2 8" xfId="858" xr:uid="{00000000-0005-0000-0000-00005E030000}"/>
    <cellStyle name="Ввод  2 8 2" xfId="859" xr:uid="{00000000-0005-0000-0000-00005F030000}"/>
    <cellStyle name="Ввод  2 8 3" xfId="860" xr:uid="{00000000-0005-0000-0000-000060030000}"/>
    <cellStyle name="Ввод  2 9" xfId="861" xr:uid="{00000000-0005-0000-0000-000061030000}"/>
    <cellStyle name="Ввод  3" xfId="862" xr:uid="{00000000-0005-0000-0000-000062030000}"/>
    <cellStyle name="Ввод  3 2" xfId="863" xr:uid="{00000000-0005-0000-0000-000063030000}"/>
    <cellStyle name="Ввод  3 2 2" xfId="864" xr:uid="{00000000-0005-0000-0000-000064030000}"/>
    <cellStyle name="Ввод  3 2 2 2" xfId="865" xr:uid="{00000000-0005-0000-0000-000065030000}"/>
    <cellStyle name="Ввод  3 2 2 3" xfId="866" xr:uid="{00000000-0005-0000-0000-000066030000}"/>
    <cellStyle name="Ввод  3 2 3" xfId="867" xr:uid="{00000000-0005-0000-0000-000067030000}"/>
    <cellStyle name="Ввод  3 2 3 2" xfId="868" xr:uid="{00000000-0005-0000-0000-000068030000}"/>
    <cellStyle name="Ввод  3 2 4" xfId="869" xr:uid="{00000000-0005-0000-0000-000069030000}"/>
    <cellStyle name="Ввод  3 2 4 2" xfId="870" xr:uid="{00000000-0005-0000-0000-00006A030000}"/>
    <cellStyle name="Ввод  3 2 4 3" xfId="871" xr:uid="{00000000-0005-0000-0000-00006B030000}"/>
    <cellStyle name="Ввод  3 2 5" xfId="872" xr:uid="{00000000-0005-0000-0000-00006C030000}"/>
    <cellStyle name="Ввод  3 3" xfId="873" xr:uid="{00000000-0005-0000-0000-00006D030000}"/>
    <cellStyle name="Ввод  3 3 2" xfId="874" xr:uid="{00000000-0005-0000-0000-00006E030000}"/>
    <cellStyle name="Ввод  3 3 2 2" xfId="875" xr:uid="{00000000-0005-0000-0000-00006F030000}"/>
    <cellStyle name="Ввод  3 3 2 3" xfId="876" xr:uid="{00000000-0005-0000-0000-000070030000}"/>
    <cellStyle name="Ввод  3 3 3" xfId="877" xr:uid="{00000000-0005-0000-0000-000071030000}"/>
    <cellStyle name="Ввод  3 3 3 2" xfId="878" xr:uid="{00000000-0005-0000-0000-000072030000}"/>
    <cellStyle name="Ввод  3 3 4" xfId="879" xr:uid="{00000000-0005-0000-0000-000073030000}"/>
    <cellStyle name="Ввод  3 3 4 2" xfId="880" xr:uid="{00000000-0005-0000-0000-000074030000}"/>
    <cellStyle name="Ввод  3 3 4 3" xfId="881" xr:uid="{00000000-0005-0000-0000-000075030000}"/>
    <cellStyle name="Ввод  3 3 5" xfId="882" xr:uid="{00000000-0005-0000-0000-000076030000}"/>
    <cellStyle name="Ввод  3 4" xfId="883" xr:uid="{00000000-0005-0000-0000-000077030000}"/>
    <cellStyle name="Ввод  3 4 2" xfId="884" xr:uid="{00000000-0005-0000-0000-000078030000}"/>
    <cellStyle name="Ввод  3 4 3" xfId="885" xr:uid="{00000000-0005-0000-0000-000079030000}"/>
    <cellStyle name="Ввод  3 5" xfId="886" xr:uid="{00000000-0005-0000-0000-00007A030000}"/>
    <cellStyle name="Ввод  3 5 2" xfId="887" xr:uid="{00000000-0005-0000-0000-00007B030000}"/>
    <cellStyle name="Ввод  3 5 3" xfId="888" xr:uid="{00000000-0005-0000-0000-00007C030000}"/>
    <cellStyle name="Ввод  3 6" xfId="889" xr:uid="{00000000-0005-0000-0000-00007D030000}"/>
    <cellStyle name="Ввод  3 6 2" xfId="890" xr:uid="{00000000-0005-0000-0000-00007E030000}"/>
    <cellStyle name="Ввод  3 7" xfId="891" xr:uid="{00000000-0005-0000-0000-00007F030000}"/>
    <cellStyle name="Ввод  3 7 2" xfId="892" xr:uid="{00000000-0005-0000-0000-000080030000}"/>
    <cellStyle name="Ввод  3 7 3" xfId="893" xr:uid="{00000000-0005-0000-0000-000081030000}"/>
    <cellStyle name="Ввод  3 8" xfId="894" xr:uid="{00000000-0005-0000-0000-000082030000}"/>
    <cellStyle name="Ввод  4" xfId="895" xr:uid="{00000000-0005-0000-0000-000083030000}"/>
    <cellStyle name="Ввод  4 2" xfId="896" xr:uid="{00000000-0005-0000-0000-000084030000}"/>
    <cellStyle name="Ввод  4 2 2" xfId="897" xr:uid="{00000000-0005-0000-0000-000085030000}"/>
    <cellStyle name="Ввод  4 2 2 2" xfId="898" xr:uid="{00000000-0005-0000-0000-000086030000}"/>
    <cellStyle name="Ввод  4 2 2 3" xfId="899" xr:uid="{00000000-0005-0000-0000-000087030000}"/>
    <cellStyle name="Ввод  4 2 3" xfId="900" xr:uid="{00000000-0005-0000-0000-000088030000}"/>
    <cellStyle name="Ввод  4 2 3 2" xfId="901" xr:uid="{00000000-0005-0000-0000-000089030000}"/>
    <cellStyle name="Ввод  4 2 4" xfId="902" xr:uid="{00000000-0005-0000-0000-00008A030000}"/>
    <cellStyle name="Ввод  4 2 4 2" xfId="903" xr:uid="{00000000-0005-0000-0000-00008B030000}"/>
    <cellStyle name="Ввод  4 2 4 3" xfId="904" xr:uid="{00000000-0005-0000-0000-00008C030000}"/>
    <cellStyle name="Ввод  4 2 5" xfId="905" xr:uid="{00000000-0005-0000-0000-00008D030000}"/>
    <cellStyle name="Ввод  4 3" xfId="906" xr:uid="{00000000-0005-0000-0000-00008E030000}"/>
    <cellStyle name="Ввод  4 3 2" xfId="907" xr:uid="{00000000-0005-0000-0000-00008F030000}"/>
    <cellStyle name="Ввод  4 3 2 2" xfId="908" xr:uid="{00000000-0005-0000-0000-000090030000}"/>
    <cellStyle name="Ввод  4 3 2 3" xfId="909" xr:uid="{00000000-0005-0000-0000-000091030000}"/>
    <cellStyle name="Ввод  4 3 3" xfId="910" xr:uid="{00000000-0005-0000-0000-000092030000}"/>
    <cellStyle name="Ввод  4 3 3 2" xfId="911" xr:uid="{00000000-0005-0000-0000-000093030000}"/>
    <cellStyle name="Ввод  4 3 4" xfId="912" xr:uid="{00000000-0005-0000-0000-000094030000}"/>
    <cellStyle name="Ввод  4 3 4 2" xfId="913" xr:uid="{00000000-0005-0000-0000-000095030000}"/>
    <cellStyle name="Ввод  4 3 4 3" xfId="914" xr:uid="{00000000-0005-0000-0000-000096030000}"/>
    <cellStyle name="Ввод  4 3 5" xfId="915" xr:uid="{00000000-0005-0000-0000-000097030000}"/>
    <cellStyle name="Ввод  4 4" xfId="916" xr:uid="{00000000-0005-0000-0000-000098030000}"/>
    <cellStyle name="Ввод  4 4 2" xfId="917" xr:uid="{00000000-0005-0000-0000-000099030000}"/>
    <cellStyle name="Ввод  4 4 3" xfId="918" xr:uid="{00000000-0005-0000-0000-00009A030000}"/>
    <cellStyle name="Ввод  4 5" xfId="919" xr:uid="{00000000-0005-0000-0000-00009B030000}"/>
    <cellStyle name="Ввод  4 5 2" xfId="920" xr:uid="{00000000-0005-0000-0000-00009C030000}"/>
    <cellStyle name="Ввод  4 5 3" xfId="921" xr:uid="{00000000-0005-0000-0000-00009D030000}"/>
    <cellStyle name="Ввод  4 6" xfId="922" xr:uid="{00000000-0005-0000-0000-00009E030000}"/>
    <cellStyle name="Ввод  4 6 2" xfId="923" xr:uid="{00000000-0005-0000-0000-00009F030000}"/>
    <cellStyle name="Ввод  4 7" xfId="924" xr:uid="{00000000-0005-0000-0000-0000A0030000}"/>
    <cellStyle name="Ввод  4 7 2" xfId="925" xr:uid="{00000000-0005-0000-0000-0000A1030000}"/>
    <cellStyle name="Ввод  4 7 3" xfId="926" xr:uid="{00000000-0005-0000-0000-0000A2030000}"/>
    <cellStyle name="Ввод  4 8" xfId="927" xr:uid="{00000000-0005-0000-0000-0000A3030000}"/>
    <cellStyle name="Вывод 2" xfId="928" xr:uid="{00000000-0005-0000-0000-0000A4030000}"/>
    <cellStyle name="Вывод 2 2" xfId="929" xr:uid="{00000000-0005-0000-0000-0000A5030000}"/>
    <cellStyle name="Вывод 2 2 2" xfId="930" xr:uid="{00000000-0005-0000-0000-0000A6030000}"/>
    <cellStyle name="Вывод 2 2 2 2" xfId="931" xr:uid="{00000000-0005-0000-0000-0000A7030000}"/>
    <cellStyle name="Вывод 2 2 2 2 2" xfId="932" xr:uid="{00000000-0005-0000-0000-0000A8030000}"/>
    <cellStyle name="Вывод 2 2 2 2 3" xfId="933" xr:uid="{00000000-0005-0000-0000-0000A9030000}"/>
    <cellStyle name="Вывод 2 2 2 3" xfId="934" xr:uid="{00000000-0005-0000-0000-0000AA030000}"/>
    <cellStyle name="Вывод 2 2 2 3 2" xfId="935" xr:uid="{00000000-0005-0000-0000-0000AB030000}"/>
    <cellStyle name="Вывод 2 2 2 4" xfId="936" xr:uid="{00000000-0005-0000-0000-0000AC030000}"/>
    <cellStyle name="Вывод 2 2 2 4 2" xfId="937" xr:uid="{00000000-0005-0000-0000-0000AD030000}"/>
    <cellStyle name="Вывод 2 2 2 4 3" xfId="938" xr:uid="{00000000-0005-0000-0000-0000AE030000}"/>
    <cellStyle name="Вывод 2 2 2 5" xfId="939" xr:uid="{00000000-0005-0000-0000-0000AF030000}"/>
    <cellStyle name="Вывод 2 2 3" xfId="940" xr:uid="{00000000-0005-0000-0000-0000B0030000}"/>
    <cellStyle name="Вывод 2 2 3 2" xfId="941" xr:uid="{00000000-0005-0000-0000-0000B1030000}"/>
    <cellStyle name="Вывод 2 2 3 3" xfId="942" xr:uid="{00000000-0005-0000-0000-0000B2030000}"/>
    <cellStyle name="Вывод 2 2 4" xfId="943" xr:uid="{00000000-0005-0000-0000-0000B3030000}"/>
    <cellStyle name="Вывод 2 2 4 2" xfId="944" xr:uid="{00000000-0005-0000-0000-0000B4030000}"/>
    <cellStyle name="Вывод 2 2 4 3" xfId="945" xr:uid="{00000000-0005-0000-0000-0000B5030000}"/>
    <cellStyle name="Вывод 2 2 5" xfId="946" xr:uid="{00000000-0005-0000-0000-0000B6030000}"/>
    <cellStyle name="Вывод 2 2 5 2" xfId="947" xr:uid="{00000000-0005-0000-0000-0000B7030000}"/>
    <cellStyle name="Вывод 2 2 6" xfId="948" xr:uid="{00000000-0005-0000-0000-0000B8030000}"/>
    <cellStyle name="Вывод 2 2 6 2" xfId="949" xr:uid="{00000000-0005-0000-0000-0000B9030000}"/>
    <cellStyle name="Вывод 2 2 6 3" xfId="950" xr:uid="{00000000-0005-0000-0000-0000BA030000}"/>
    <cellStyle name="Вывод 2 2 7" xfId="951" xr:uid="{00000000-0005-0000-0000-0000BB030000}"/>
    <cellStyle name="Вывод 2 3" xfId="952" xr:uid="{00000000-0005-0000-0000-0000BC030000}"/>
    <cellStyle name="Вывод 2 3 2" xfId="953" xr:uid="{00000000-0005-0000-0000-0000BD030000}"/>
    <cellStyle name="Вывод 2 3 2 2" xfId="954" xr:uid="{00000000-0005-0000-0000-0000BE030000}"/>
    <cellStyle name="Вывод 2 3 2 3" xfId="955" xr:uid="{00000000-0005-0000-0000-0000BF030000}"/>
    <cellStyle name="Вывод 2 3 3" xfId="956" xr:uid="{00000000-0005-0000-0000-0000C0030000}"/>
    <cellStyle name="Вывод 2 3 3 2" xfId="957" xr:uid="{00000000-0005-0000-0000-0000C1030000}"/>
    <cellStyle name="Вывод 2 3 4" xfId="958" xr:uid="{00000000-0005-0000-0000-0000C2030000}"/>
    <cellStyle name="Вывод 2 3 4 2" xfId="959" xr:uid="{00000000-0005-0000-0000-0000C3030000}"/>
    <cellStyle name="Вывод 2 3 4 3" xfId="960" xr:uid="{00000000-0005-0000-0000-0000C4030000}"/>
    <cellStyle name="Вывод 2 3 5" xfId="961" xr:uid="{00000000-0005-0000-0000-0000C5030000}"/>
    <cellStyle name="Вывод 2 4" xfId="962" xr:uid="{00000000-0005-0000-0000-0000C6030000}"/>
    <cellStyle name="Вывод 2 4 2" xfId="963" xr:uid="{00000000-0005-0000-0000-0000C7030000}"/>
    <cellStyle name="Вывод 2 4 3" xfId="964" xr:uid="{00000000-0005-0000-0000-0000C8030000}"/>
    <cellStyle name="Вывод 2 5" xfId="965" xr:uid="{00000000-0005-0000-0000-0000C9030000}"/>
    <cellStyle name="Вывод 2 5 2" xfId="966" xr:uid="{00000000-0005-0000-0000-0000CA030000}"/>
    <cellStyle name="Вывод 2 5 3" xfId="967" xr:uid="{00000000-0005-0000-0000-0000CB030000}"/>
    <cellStyle name="Вывод 2 6" xfId="968" xr:uid="{00000000-0005-0000-0000-0000CC030000}"/>
    <cellStyle name="Вывод 2 6 2" xfId="969" xr:uid="{00000000-0005-0000-0000-0000CD030000}"/>
    <cellStyle name="Вывод 2 7" xfId="970" xr:uid="{00000000-0005-0000-0000-0000CE030000}"/>
    <cellStyle name="Вывод 2 7 2" xfId="971" xr:uid="{00000000-0005-0000-0000-0000CF030000}"/>
    <cellStyle name="Вывод 2 7 3" xfId="972" xr:uid="{00000000-0005-0000-0000-0000D0030000}"/>
    <cellStyle name="Вывод 2 8" xfId="973" xr:uid="{00000000-0005-0000-0000-0000D1030000}"/>
    <cellStyle name="Вывод 3" xfId="974" xr:uid="{00000000-0005-0000-0000-0000D2030000}"/>
    <cellStyle name="Вывод 3 2" xfId="975" xr:uid="{00000000-0005-0000-0000-0000D3030000}"/>
    <cellStyle name="Вывод 3 2 2" xfId="976" xr:uid="{00000000-0005-0000-0000-0000D4030000}"/>
    <cellStyle name="Вывод 3 2 2 2" xfId="977" xr:uid="{00000000-0005-0000-0000-0000D5030000}"/>
    <cellStyle name="Вывод 3 2 2 3" xfId="978" xr:uid="{00000000-0005-0000-0000-0000D6030000}"/>
    <cellStyle name="Вывод 3 2 3" xfId="979" xr:uid="{00000000-0005-0000-0000-0000D7030000}"/>
    <cellStyle name="Вывод 3 2 3 2" xfId="980" xr:uid="{00000000-0005-0000-0000-0000D8030000}"/>
    <cellStyle name="Вывод 3 2 4" xfId="981" xr:uid="{00000000-0005-0000-0000-0000D9030000}"/>
    <cellStyle name="Вывод 3 2 4 2" xfId="982" xr:uid="{00000000-0005-0000-0000-0000DA030000}"/>
    <cellStyle name="Вывод 3 2 4 3" xfId="983" xr:uid="{00000000-0005-0000-0000-0000DB030000}"/>
    <cellStyle name="Вывод 3 2 5" xfId="984" xr:uid="{00000000-0005-0000-0000-0000DC030000}"/>
    <cellStyle name="Вывод 3 3" xfId="985" xr:uid="{00000000-0005-0000-0000-0000DD030000}"/>
    <cellStyle name="Вывод 3 3 2" xfId="986" xr:uid="{00000000-0005-0000-0000-0000DE030000}"/>
    <cellStyle name="Вывод 3 3 3" xfId="987" xr:uid="{00000000-0005-0000-0000-0000DF030000}"/>
    <cellStyle name="Вывод 3 4" xfId="988" xr:uid="{00000000-0005-0000-0000-0000E0030000}"/>
    <cellStyle name="Вывод 3 4 2" xfId="989" xr:uid="{00000000-0005-0000-0000-0000E1030000}"/>
    <cellStyle name="Вывод 3 4 3" xfId="990" xr:uid="{00000000-0005-0000-0000-0000E2030000}"/>
    <cellStyle name="Вывод 3 5" xfId="991" xr:uid="{00000000-0005-0000-0000-0000E3030000}"/>
    <cellStyle name="Вывод 3 5 2" xfId="992" xr:uid="{00000000-0005-0000-0000-0000E4030000}"/>
    <cellStyle name="Вывод 3 6" xfId="993" xr:uid="{00000000-0005-0000-0000-0000E5030000}"/>
    <cellStyle name="Вывод 3 6 2" xfId="994" xr:uid="{00000000-0005-0000-0000-0000E6030000}"/>
    <cellStyle name="Вывод 3 6 3" xfId="995" xr:uid="{00000000-0005-0000-0000-0000E7030000}"/>
    <cellStyle name="Вывод 3 7" xfId="996" xr:uid="{00000000-0005-0000-0000-0000E8030000}"/>
    <cellStyle name="Вывод 4" xfId="997" xr:uid="{00000000-0005-0000-0000-0000E9030000}"/>
    <cellStyle name="Вывод 4 2" xfId="998" xr:uid="{00000000-0005-0000-0000-0000EA030000}"/>
    <cellStyle name="Вывод 4 2 2" xfId="999" xr:uid="{00000000-0005-0000-0000-0000EB030000}"/>
    <cellStyle name="Вывод 4 2 2 2" xfId="1000" xr:uid="{00000000-0005-0000-0000-0000EC030000}"/>
    <cellStyle name="Вывод 4 2 2 3" xfId="1001" xr:uid="{00000000-0005-0000-0000-0000ED030000}"/>
    <cellStyle name="Вывод 4 2 3" xfId="1002" xr:uid="{00000000-0005-0000-0000-0000EE030000}"/>
    <cellStyle name="Вывод 4 2 3 2" xfId="1003" xr:uid="{00000000-0005-0000-0000-0000EF030000}"/>
    <cellStyle name="Вывод 4 2 4" xfId="1004" xr:uid="{00000000-0005-0000-0000-0000F0030000}"/>
    <cellStyle name="Вывод 4 2 4 2" xfId="1005" xr:uid="{00000000-0005-0000-0000-0000F1030000}"/>
    <cellStyle name="Вывод 4 2 4 3" xfId="1006" xr:uid="{00000000-0005-0000-0000-0000F2030000}"/>
    <cellStyle name="Вывод 4 2 5" xfId="1007" xr:uid="{00000000-0005-0000-0000-0000F3030000}"/>
    <cellStyle name="Вывод 4 3" xfId="1008" xr:uid="{00000000-0005-0000-0000-0000F4030000}"/>
    <cellStyle name="Вывод 4 3 2" xfId="1009" xr:uid="{00000000-0005-0000-0000-0000F5030000}"/>
    <cellStyle name="Вывод 4 3 3" xfId="1010" xr:uid="{00000000-0005-0000-0000-0000F6030000}"/>
    <cellStyle name="Вывод 4 4" xfId="1011" xr:uid="{00000000-0005-0000-0000-0000F7030000}"/>
    <cellStyle name="Вывод 4 4 2" xfId="1012" xr:uid="{00000000-0005-0000-0000-0000F8030000}"/>
    <cellStyle name="Вывод 4 4 3" xfId="1013" xr:uid="{00000000-0005-0000-0000-0000F9030000}"/>
    <cellStyle name="Вывод 4 5" xfId="1014" xr:uid="{00000000-0005-0000-0000-0000FA030000}"/>
    <cellStyle name="Вывод 4 5 2" xfId="1015" xr:uid="{00000000-0005-0000-0000-0000FB030000}"/>
    <cellStyle name="Вывод 4 6" xfId="1016" xr:uid="{00000000-0005-0000-0000-0000FC030000}"/>
    <cellStyle name="Вывод 4 6 2" xfId="1017" xr:uid="{00000000-0005-0000-0000-0000FD030000}"/>
    <cellStyle name="Вывод 4 6 3" xfId="1018" xr:uid="{00000000-0005-0000-0000-0000FE030000}"/>
    <cellStyle name="Вывод 4 7" xfId="1019" xr:uid="{00000000-0005-0000-0000-0000FF030000}"/>
    <cellStyle name="Вычисление 2" xfId="1020" xr:uid="{00000000-0005-0000-0000-000000040000}"/>
    <cellStyle name="Вычисление 2 2" xfId="1021" xr:uid="{00000000-0005-0000-0000-000001040000}"/>
    <cellStyle name="Вычисление 2 2 2" xfId="1022" xr:uid="{00000000-0005-0000-0000-000002040000}"/>
    <cellStyle name="Вычисление 2 2 2 2" xfId="1023" xr:uid="{00000000-0005-0000-0000-000003040000}"/>
    <cellStyle name="Вычисление 2 2 2 2 2" xfId="1024" xr:uid="{00000000-0005-0000-0000-000004040000}"/>
    <cellStyle name="Вычисление 2 2 2 2 3" xfId="1025" xr:uid="{00000000-0005-0000-0000-000005040000}"/>
    <cellStyle name="Вычисление 2 2 2 3" xfId="1026" xr:uid="{00000000-0005-0000-0000-000006040000}"/>
    <cellStyle name="Вычисление 2 2 2 3 2" xfId="1027" xr:uid="{00000000-0005-0000-0000-000007040000}"/>
    <cellStyle name="Вычисление 2 2 2 4" xfId="1028" xr:uid="{00000000-0005-0000-0000-000008040000}"/>
    <cellStyle name="Вычисление 2 2 2 4 2" xfId="1029" xr:uid="{00000000-0005-0000-0000-000009040000}"/>
    <cellStyle name="Вычисление 2 2 2 4 3" xfId="1030" xr:uid="{00000000-0005-0000-0000-00000A040000}"/>
    <cellStyle name="Вычисление 2 2 2 5" xfId="1031" xr:uid="{00000000-0005-0000-0000-00000B040000}"/>
    <cellStyle name="Вычисление 2 2 3" xfId="1032" xr:uid="{00000000-0005-0000-0000-00000C040000}"/>
    <cellStyle name="Вычисление 2 2 3 2" xfId="1033" xr:uid="{00000000-0005-0000-0000-00000D040000}"/>
    <cellStyle name="Вычисление 2 2 3 2 2" xfId="1034" xr:uid="{00000000-0005-0000-0000-00000E040000}"/>
    <cellStyle name="Вычисление 2 2 3 2 3" xfId="1035" xr:uid="{00000000-0005-0000-0000-00000F040000}"/>
    <cellStyle name="Вычисление 2 2 3 3" xfId="1036" xr:uid="{00000000-0005-0000-0000-000010040000}"/>
    <cellStyle name="Вычисление 2 2 3 3 2" xfId="1037" xr:uid="{00000000-0005-0000-0000-000011040000}"/>
    <cellStyle name="Вычисление 2 2 3 4" xfId="1038" xr:uid="{00000000-0005-0000-0000-000012040000}"/>
    <cellStyle name="Вычисление 2 2 3 4 2" xfId="1039" xr:uid="{00000000-0005-0000-0000-000013040000}"/>
    <cellStyle name="Вычисление 2 2 3 4 3" xfId="1040" xr:uid="{00000000-0005-0000-0000-000014040000}"/>
    <cellStyle name="Вычисление 2 2 3 5" xfId="1041" xr:uid="{00000000-0005-0000-0000-000015040000}"/>
    <cellStyle name="Вычисление 2 2 4" xfId="1042" xr:uid="{00000000-0005-0000-0000-000016040000}"/>
    <cellStyle name="Вычисление 2 2 4 2" xfId="1043" xr:uid="{00000000-0005-0000-0000-000017040000}"/>
    <cellStyle name="Вычисление 2 2 4 3" xfId="1044" xr:uid="{00000000-0005-0000-0000-000018040000}"/>
    <cellStyle name="Вычисление 2 2 5" xfId="1045" xr:uid="{00000000-0005-0000-0000-000019040000}"/>
    <cellStyle name="Вычисление 2 2 5 2" xfId="1046" xr:uid="{00000000-0005-0000-0000-00001A040000}"/>
    <cellStyle name="Вычисление 2 2 5 3" xfId="1047" xr:uid="{00000000-0005-0000-0000-00001B040000}"/>
    <cellStyle name="Вычисление 2 2 6" xfId="1048" xr:uid="{00000000-0005-0000-0000-00001C040000}"/>
    <cellStyle name="Вычисление 2 2 6 2" xfId="1049" xr:uid="{00000000-0005-0000-0000-00001D040000}"/>
    <cellStyle name="Вычисление 2 2 7" xfId="1050" xr:uid="{00000000-0005-0000-0000-00001E040000}"/>
    <cellStyle name="Вычисление 2 2 7 2" xfId="1051" xr:uid="{00000000-0005-0000-0000-00001F040000}"/>
    <cellStyle name="Вычисление 2 2 7 3" xfId="1052" xr:uid="{00000000-0005-0000-0000-000020040000}"/>
    <cellStyle name="Вычисление 2 2 8" xfId="1053" xr:uid="{00000000-0005-0000-0000-000021040000}"/>
    <cellStyle name="Вычисление 2 3" xfId="1054" xr:uid="{00000000-0005-0000-0000-000022040000}"/>
    <cellStyle name="Вычисление 2 3 2" xfId="1055" xr:uid="{00000000-0005-0000-0000-000023040000}"/>
    <cellStyle name="Вычисление 2 3 2 2" xfId="1056" xr:uid="{00000000-0005-0000-0000-000024040000}"/>
    <cellStyle name="Вычисление 2 3 2 3" xfId="1057" xr:uid="{00000000-0005-0000-0000-000025040000}"/>
    <cellStyle name="Вычисление 2 3 3" xfId="1058" xr:uid="{00000000-0005-0000-0000-000026040000}"/>
    <cellStyle name="Вычисление 2 3 3 2" xfId="1059" xr:uid="{00000000-0005-0000-0000-000027040000}"/>
    <cellStyle name="Вычисление 2 3 4" xfId="1060" xr:uid="{00000000-0005-0000-0000-000028040000}"/>
    <cellStyle name="Вычисление 2 3 4 2" xfId="1061" xr:uid="{00000000-0005-0000-0000-000029040000}"/>
    <cellStyle name="Вычисление 2 3 4 3" xfId="1062" xr:uid="{00000000-0005-0000-0000-00002A040000}"/>
    <cellStyle name="Вычисление 2 3 5" xfId="1063" xr:uid="{00000000-0005-0000-0000-00002B040000}"/>
    <cellStyle name="Вычисление 2 4" xfId="1064" xr:uid="{00000000-0005-0000-0000-00002C040000}"/>
    <cellStyle name="Вычисление 2 4 2" xfId="1065" xr:uid="{00000000-0005-0000-0000-00002D040000}"/>
    <cellStyle name="Вычисление 2 4 2 2" xfId="1066" xr:uid="{00000000-0005-0000-0000-00002E040000}"/>
    <cellStyle name="Вычисление 2 4 2 3" xfId="1067" xr:uid="{00000000-0005-0000-0000-00002F040000}"/>
    <cellStyle name="Вычисление 2 4 3" xfId="1068" xr:uid="{00000000-0005-0000-0000-000030040000}"/>
    <cellStyle name="Вычисление 2 4 3 2" xfId="1069" xr:uid="{00000000-0005-0000-0000-000031040000}"/>
    <cellStyle name="Вычисление 2 4 4" xfId="1070" xr:uid="{00000000-0005-0000-0000-000032040000}"/>
    <cellStyle name="Вычисление 2 4 4 2" xfId="1071" xr:uid="{00000000-0005-0000-0000-000033040000}"/>
    <cellStyle name="Вычисление 2 4 4 3" xfId="1072" xr:uid="{00000000-0005-0000-0000-000034040000}"/>
    <cellStyle name="Вычисление 2 4 5" xfId="1073" xr:uid="{00000000-0005-0000-0000-000035040000}"/>
    <cellStyle name="Вычисление 2 5" xfId="1074" xr:uid="{00000000-0005-0000-0000-000036040000}"/>
    <cellStyle name="Вычисление 2 5 2" xfId="1075" xr:uid="{00000000-0005-0000-0000-000037040000}"/>
    <cellStyle name="Вычисление 2 5 3" xfId="1076" xr:uid="{00000000-0005-0000-0000-000038040000}"/>
    <cellStyle name="Вычисление 2 6" xfId="1077" xr:uid="{00000000-0005-0000-0000-000039040000}"/>
    <cellStyle name="Вычисление 2 6 2" xfId="1078" xr:uid="{00000000-0005-0000-0000-00003A040000}"/>
    <cellStyle name="Вычисление 2 6 3" xfId="1079" xr:uid="{00000000-0005-0000-0000-00003B040000}"/>
    <cellStyle name="Вычисление 2 7" xfId="1080" xr:uid="{00000000-0005-0000-0000-00003C040000}"/>
    <cellStyle name="Вычисление 2 7 2" xfId="1081" xr:uid="{00000000-0005-0000-0000-00003D040000}"/>
    <cellStyle name="Вычисление 2 8" xfId="1082" xr:uid="{00000000-0005-0000-0000-00003E040000}"/>
    <cellStyle name="Вычисление 2 8 2" xfId="1083" xr:uid="{00000000-0005-0000-0000-00003F040000}"/>
    <cellStyle name="Вычисление 2 8 3" xfId="1084" xr:uid="{00000000-0005-0000-0000-000040040000}"/>
    <cellStyle name="Вычисление 2 9" xfId="1085" xr:uid="{00000000-0005-0000-0000-000041040000}"/>
    <cellStyle name="Вычисление 3" xfId="1086" xr:uid="{00000000-0005-0000-0000-000042040000}"/>
    <cellStyle name="Вычисление 3 2" xfId="1087" xr:uid="{00000000-0005-0000-0000-000043040000}"/>
    <cellStyle name="Вычисление 3 2 2" xfId="1088" xr:uid="{00000000-0005-0000-0000-000044040000}"/>
    <cellStyle name="Вычисление 3 2 2 2" xfId="1089" xr:uid="{00000000-0005-0000-0000-000045040000}"/>
    <cellStyle name="Вычисление 3 2 2 3" xfId="1090" xr:uid="{00000000-0005-0000-0000-000046040000}"/>
    <cellStyle name="Вычисление 3 2 3" xfId="1091" xr:uid="{00000000-0005-0000-0000-000047040000}"/>
    <cellStyle name="Вычисление 3 2 3 2" xfId="1092" xr:uid="{00000000-0005-0000-0000-000048040000}"/>
    <cellStyle name="Вычисление 3 2 4" xfId="1093" xr:uid="{00000000-0005-0000-0000-000049040000}"/>
    <cellStyle name="Вычисление 3 2 4 2" xfId="1094" xr:uid="{00000000-0005-0000-0000-00004A040000}"/>
    <cellStyle name="Вычисление 3 2 4 3" xfId="1095" xr:uid="{00000000-0005-0000-0000-00004B040000}"/>
    <cellStyle name="Вычисление 3 2 5" xfId="1096" xr:uid="{00000000-0005-0000-0000-00004C040000}"/>
    <cellStyle name="Вычисление 3 3" xfId="1097" xr:uid="{00000000-0005-0000-0000-00004D040000}"/>
    <cellStyle name="Вычисление 3 3 2" xfId="1098" xr:uid="{00000000-0005-0000-0000-00004E040000}"/>
    <cellStyle name="Вычисление 3 3 2 2" xfId="1099" xr:uid="{00000000-0005-0000-0000-00004F040000}"/>
    <cellStyle name="Вычисление 3 3 2 3" xfId="1100" xr:uid="{00000000-0005-0000-0000-000050040000}"/>
    <cellStyle name="Вычисление 3 3 3" xfId="1101" xr:uid="{00000000-0005-0000-0000-000051040000}"/>
    <cellStyle name="Вычисление 3 3 3 2" xfId="1102" xr:uid="{00000000-0005-0000-0000-000052040000}"/>
    <cellStyle name="Вычисление 3 3 4" xfId="1103" xr:uid="{00000000-0005-0000-0000-000053040000}"/>
    <cellStyle name="Вычисление 3 3 4 2" xfId="1104" xr:uid="{00000000-0005-0000-0000-000054040000}"/>
    <cellStyle name="Вычисление 3 3 4 3" xfId="1105" xr:uid="{00000000-0005-0000-0000-000055040000}"/>
    <cellStyle name="Вычисление 3 3 5" xfId="1106" xr:uid="{00000000-0005-0000-0000-000056040000}"/>
    <cellStyle name="Вычисление 3 4" xfId="1107" xr:uid="{00000000-0005-0000-0000-000057040000}"/>
    <cellStyle name="Вычисление 3 4 2" xfId="1108" xr:uid="{00000000-0005-0000-0000-000058040000}"/>
    <cellStyle name="Вычисление 3 4 3" xfId="1109" xr:uid="{00000000-0005-0000-0000-000059040000}"/>
    <cellStyle name="Вычисление 3 5" xfId="1110" xr:uid="{00000000-0005-0000-0000-00005A040000}"/>
    <cellStyle name="Вычисление 3 5 2" xfId="1111" xr:uid="{00000000-0005-0000-0000-00005B040000}"/>
    <cellStyle name="Вычисление 3 5 3" xfId="1112" xr:uid="{00000000-0005-0000-0000-00005C040000}"/>
    <cellStyle name="Вычисление 3 6" xfId="1113" xr:uid="{00000000-0005-0000-0000-00005D040000}"/>
    <cellStyle name="Вычисление 3 6 2" xfId="1114" xr:uid="{00000000-0005-0000-0000-00005E040000}"/>
    <cellStyle name="Вычисление 3 7" xfId="1115" xr:uid="{00000000-0005-0000-0000-00005F040000}"/>
    <cellStyle name="Вычисление 3 7 2" xfId="1116" xr:uid="{00000000-0005-0000-0000-000060040000}"/>
    <cellStyle name="Вычисление 3 7 3" xfId="1117" xr:uid="{00000000-0005-0000-0000-000061040000}"/>
    <cellStyle name="Вычисление 3 8" xfId="1118" xr:uid="{00000000-0005-0000-0000-000062040000}"/>
    <cellStyle name="Вычисление 4" xfId="1119" xr:uid="{00000000-0005-0000-0000-000063040000}"/>
    <cellStyle name="Вычисление 4 2" xfId="1120" xr:uid="{00000000-0005-0000-0000-000064040000}"/>
    <cellStyle name="Вычисление 4 2 2" xfId="1121" xr:uid="{00000000-0005-0000-0000-000065040000}"/>
    <cellStyle name="Вычисление 4 2 2 2" xfId="1122" xr:uid="{00000000-0005-0000-0000-000066040000}"/>
    <cellStyle name="Вычисление 4 2 2 3" xfId="1123" xr:uid="{00000000-0005-0000-0000-000067040000}"/>
    <cellStyle name="Вычисление 4 2 3" xfId="1124" xr:uid="{00000000-0005-0000-0000-000068040000}"/>
    <cellStyle name="Вычисление 4 2 3 2" xfId="1125" xr:uid="{00000000-0005-0000-0000-000069040000}"/>
    <cellStyle name="Вычисление 4 2 4" xfId="1126" xr:uid="{00000000-0005-0000-0000-00006A040000}"/>
    <cellStyle name="Вычисление 4 2 4 2" xfId="1127" xr:uid="{00000000-0005-0000-0000-00006B040000}"/>
    <cellStyle name="Вычисление 4 2 4 3" xfId="1128" xr:uid="{00000000-0005-0000-0000-00006C040000}"/>
    <cellStyle name="Вычисление 4 2 5" xfId="1129" xr:uid="{00000000-0005-0000-0000-00006D040000}"/>
    <cellStyle name="Вычисление 4 3" xfId="1130" xr:uid="{00000000-0005-0000-0000-00006E040000}"/>
    <cellStyle name="Вычисление 4 3 2" xfId="1131" xr:uid="{00000000-0005-0000-0000-00006F040000}"/>
    <cellStyle name="Вычисление 4 3 2 2" xfId="1132" xr:uid="{00000000-0005-0000-0000-000070040000}"/>
    <cellStyle name="Вычисление 4 3 2 3" xfId="1133" xr:uid="{00000000-0005-0000-0000-000071040000}"/>
    <cellStyle name="Вычисление 4 3 3" xfId="1134" xr:uid="{00000000-0005-0000-0000-000072040000}"/>
    <cellStyle name="Вычисление 4 3 3 2" xfId="1135" xr:uid="{00000000-0005-0000-0000-000073040000}"/>
    <cellStyle name="Вычисление 4 3 4" xfId="1136" xr:uid="{00000000-0005-0000-0000-000074040000}"/>
    <cellStyle name="Вычисление 4 3 4 2" xfId="1137" xr:uid="{00000000-0005-0000-0000-000075040000}"/>
    <cellStyle name="Вычисление 4 3 4 3" xfId="1138" xr:uid="{00000000-0005-0000-0000-000076040000}"/>
    <cellStyle name="Вычисление 4 3 5" xfId="1139" xr:uid="{00000000-0005-0000-0000-000077040000}"/>
    <cellStyle name="Вычисление 4 4" xfId="1140" xr:uid="{00000000-0005-0000-0000-000078040000}"/>
    <cellStyle name="Вычисление 4 4 2" xfId="1141" xr:uid="{00000000-0005-0000-0000-000079040000}"/>
    <cellStyle name="Вычисление 4 4 3" xfId="1142" xr:uid="{00000000-0005-0000-0000-00007A040000}"/>
    <cellStyle name="Вычисление 4 5" xfId="1143" xr:uid="{00000000-0005-0000-0000-00007B040000}"/>
    <cellStyle name="Вычисление 4 5 2" xfId="1144" xr:uid="{00000000-0005-0000-0000-00007C040000}"/>
    <cellStyle name="Вычисление 4 5 3" xfId="1145" xr:uid="{00000000-0005-0000-0000-00007D040000}"/>
    <cellStyle name="Вычисление 4 6" xfId="1146" xr:uid="{00000000-0005-0000-0000-00007E040000}"/>
    <cellStyle name="Вычисление 4 6 2" xfId="1147" xr:uid="{00000000-0005-0000-0000-00007F040000}"/>
    <cellStyle name="Вычисление 4 7" xfId="1148" xr:uid="{00000000-0005-0000-0000-000080040000}"/>
    <cellStyle name="Вычисление 4 7 2" xfId="1149" xr:uid="{00000000-0005-0000-0000-000081040000}"/>
    <cellStyle name="Вычисление 4 7 3" xfId="1150" xr:uid="{00000000-0005-0000-0000-000082040000}"/>
    <cellStyle name="Вычисление 4 8" xfId="1151" xr:uid="{00000000-0005-0000-0000-000083040000}"/>
    <cellStyle name="Гиперссылка 2" xfId="1152" xr:uid="{00000000-0005-0000-0000-000084040000}"/>
    <cellStyle name="Гиперссылка 2 2" xfId="1153" xr:uid="{00000000-0005-0000-0000-000085040000}"/>
    <cellStyle name="Гиперссылка 2 3" xfId="1474" xr:uid="{00000000-0005-0000-0000-000086040000}"/>
    <cellStyle name="Гиперссылка 3" xfId="1154" xr:uid="{00000000-0005-0000-0000-000087040000}"/>
    <cellStyle name="Дата" xfId="1155" xr:uid="{00000000-0005-0000-0000-000088040000}"/>
    <cellStyle name="Дата 2" xfId="1156" xr:uid="{00000000-0005-0000-0000-000089040000}"/>
    <cellStyle name="Денежный 2" xfId="1157" xr:uid="{00000000-0005-0000-0000-00008A040000}"/>
    <cellStyle name="Денежный 2 2" xfId="1158" xr:uid="{00000000-0005-0000-0000-00008B040000}"/>
    <cellStyle name="Заголовок 1 2" xfId="1159" xr:uid="{00000000-0005-0000-0000-00008C040000}"/>
    <cellStyle name="Заголовок 1 2 2" xfId="1160" xr:uid="{00000000-0005-0000-0000-00008D040000}"/>
    <cellStyle name="Заголовок 1 3" xfId="1161" xr:uid="{00000000-0005-0000-0000-00008E040000}"/>
    <cellStyle name="Заголовок 1 4" xfId="1162" xr:uid="{00000000-0005-0000-0000-00008F040000}"/>
    <cellStyle name="Заголовок 2 2" xfId="1163" xr:uid="{00000000-0005-0000-0000-000090040000}"/>
    <cellStyle name="Заголовок 2 2 2" xfId="1164" xr:uid="{00000000-0005-0000-0000-000091040000}"/>
    <cellStyle name="Заголовок 2 3" xfId="1165" xr:uid="{00000000-0005-0000-0000-000092040000}"/>
    <cellStyle name="Заголовок 2 4" xfId="1166" xr:uid="{00000000-0005-0000-0000-000093040000}"/>
    <cellStyle name="Заголовок 3 2" xfId="1167" xr:uid="{00000000-0005-0000-0000-000094040000}"/>
    <cellStyle name="Заголовок 3 2 2" xfId="1168" xr:uid="{00000000-0005-0000-0000-000095040000}"/>
    <cellStyle name="Заголовок 3 3" xfId="1169" xr:uid="{00000000-0005-0000-0000-000096040000}"/>
    <cellStyle name="Заголовок 3 4" xfId="1170" xr:uid="{00000000-0005-0000-0000-000097040000}"/>
    <cellStyle name="Заголовок 4 2" xfId="1171" xr:uid="{00000000-0005-0000-0000-000098040000}"/>
    <cellStyle name="Заголовок 4 2 2" xfId="1172" xr:uid="{00000000-0005-0000-0000-000099040000}"/>
    <cellStyle name="Заголовок 4 3" xfId="1173" xr:uid="{00000000-0005-0000-0000-00009A040000}"/>
    <cellStyle name="Заголовок 4 4" xfId="1174" xr:uid="{00000000-0005-0000-0000-00009B040000}"/>
    <cellStyle name="Итог 2" xfId="1175" xr:uid="{00000000-0005-0000-0000-00009C040000}"/>
    <cellStyle name="Итог 2 2" xfId="1176" xr:uid="{00000000-0005-0000-0000-00009D040000}"/>
    <cellStyle name="Итог 2 2 2" xfId="1177" xr:uid="{00000000-0005-0000-0000-00009E040000}"/>
    <cellStyle name="Итог 2 2 2 2" xfId="1178" xr:uid="{00000000-0005-0000-0000-00009F040000}"/>
    <cellStyle name="Итог 2 2 2 2 2" xfId="1179" xr:uid="{00000000-0005-0000-0000-0000A0040000}"/>
    <cellStyle name="Итог 2 2 2 2 3" xfId="1180" xr:uid="{00000000-0005-0000-0000-0000A1040000}"/>
    <cellStyle name="Итог 2 2 2 3" xfId="1181" xr:uid="{00000000-0005-0000-0000-0000A2040000}"/>
    <cellStyle name="Итог 2 2 2 3 2" xfId="1182" xr:uid="{00000000-0005-0000-0000-0000A3040000}"/>
    <cellStyle name="Итог 2 2 2 4" xfId="1183" xr:uid="{00000000-0005-0000-0000-0000A4040000}"/>
    <cellStyle name="Итог 2 2 2 4 2" xfId="1184" xr:uid="{00000000-0005-0000-0000-0000A5040000}"/>
    <cellStyle name="Итог 2 2 2 4 3" xfId="1185" xr:uid="{00000000-0005-0000-0000-0000A6040000}"/>
    <cellStyle name="Итог 2 2 2 5" xfId="1186" xr:uid="{00000000-0005-0000-0000-0000A7040000}"/>
    <cellStyle name="Итог 2 2 3" xfId="1187" xr:uid="{00000000-0005-0000-0000-0000A8040000}"/>
    <cellStyle name="Итог 2 2 3 2" xfId="1188" xr:uid="{00000000-0005-0000-0000-0000A9040000}"/>
    <cellStyle name="Итог 2 2 3 3" xfId="1189" xr:uid="{00000000-0005-0000-0000-0000AA040000}"/>
    <cellStyle name="Итог 2 2 4" xfId="1190" xr:uid="{00000000-0005-0000-0000-0000AB040000}"/>
    <cellStyle name="Итог 2 2 4 2" xfId="1191" xr:uid="{00000000-0005-0000-0000-0000AC040000}"/>
    <cellStyle name="Итог 2 2 4 3" xfId="1192" xr:uid="{00000000-0005-0000-0000-0000AD040000}"/>
    <cellStyle name="Итог 2 2 5" xfId="1193" xr:uid="{00000000-0005-0000-0000-0000AE040000}"/>
    <cellStyle name="Итог 2 2 5 2" xfId="1194" xr:uid="{00000000-0005-0000-0000-0000AF040000}"/>
    <cellStyle name="Итог 2 2 6" xfId="1195" xr:uid="{00000000-0005-0000-0000-0000B0040000}"/>
    <cellStyle name="Итог 2 2 6 2" xfId="1196" xr:uid="{00000000-0005-0000-0000-0000B1040000}"/>
    <cellStyle name="Итог 2 2 6 3" xfId="1197" xr:uid="{00000000-0005-0000-0000-0000B2040000}"/>
    <cellStyle name="Итог 2 2 7" xfId="1198" xr:uid="{00000000-0005-0000-0000-0000B3040000}"/>
    <cellStyle name="Итог 2 3" xfId="1199" xr:uid="{00000000-0005-0000-0000-0000B4040000}"/>
    <cellStyle name="Итог 2 3 2" xfId="1200" xr:uid="{00000000-0005-0000-0000-0000B5040000}"/>
    <cellStyle name="Итог 2 3 2 2" xfId="1201" xr:uid="{00000000-0005-0000-0000-0000B6040000}"/>
    <cellStyle name="Итог 2 3 2 3" xfId="1202" xr:uid="{00000000-0005-0000-0000-0000B7040000}"/>
    <cellStyle name="Итог 2 3 3" xfId="1203" xr:uid="{00000000-0005-0000-0000-0000B8040000}"/>
    <cellStyle name="Итог 2 3 3 2" xfId="1204" xr:uid="{00000000-0005-0000-0000-0000B9040000}"/>
    <cellStyle name="Итог 2 3 4" xfId="1205" xr:uid="{00000000-0005-0000-0000-0000BA040000}"/>
    <cellStyle name="Итог 2 3 4 2" xfId="1206" xr:uid="{00000000-0005-0000-0000-0000BB040000}"/>
    <cellStyle name="Итог 2 3 4 3" xfId="1207" xr:uid="{00000000-0005-0000-0000-0000BC040000}"/>
    <cellStyle name="Итог 2 3 5" xfId="1208" xr:uid="{00000000-0005-0000-0000-0000BD040000}"/>
    <cellStyle name="Итог 2 4" xfId="1209" xr:uid="{00000000-0005-0000-0000-0000BE040000}"/>
    <cellStyle name="Итог 2 4 2" xfId="1210" xr:uid="{00000000-0005-0000-0000-0000BF040000}"/>
    <cellStyle name="Итог 2 4 3" xfId="1211" xr:uid="{00000000-0005-0000-0000-0000C0040000}"/>
    <cellStyle name="Итог 2 5" xfId="1212" xr:uid="{00000000-0005-0000-0000-0000C1040000}"/>
    <cellStyle name="Итог 2 5 2" xfId="1213" xr:uid="{00000000-0005-0000-0000-0000C2040000}"/>
    <cellStyle name="Итог 2 5 3" xfId="1214" xr:uid="{00000000-0005-0000-0000-0000C3040000}"/>
    <cellStyle name="Итог 2 6" xfId="1215" xr:uid="{00000000-0005-0000-0000-0000C4040000}"/>
    <cellStyle name="Итог 2 6 2" xfId="1216" xr:uid="{00000000-0005-0000-0000-0000C5040000}"/>
    <cellStyle name="Итог 2 7" xfId="1217" xr:uid="{00000000-0005-0000-0000-0000C6040000}"/>
    <cellStyle name="Итог 2 7 2" xfId="1218" xr:uid="{00000000-0005-0000-0000-0000C7040000}"/>
    <cellStyle name="Итог 2 7 3" xfId="1219" xr:uid="{00000000-0005-0000-0000-0000C8040000}"/>
    <cellStyle name="Итог 2 8" xfId="1220" xr:uid="{00000000-0005-0000-0000-0000C9040000}"/>
    <cellStyle name="Итог 3" xfId="1221" xr:uid="{00000000-0005-0000-0000-0000CA040000}"/>
    <cellStyle name="Итог 3 2" xfId="1222" xr:uid="{00000000-0005-0000-0000-0000CB040000}"/>
    <cellStyle name="Итог 3 2 2" xfId="1223" xr:uid="{00000000-0005-0000-0000-0000CC040000}"/>
    <cellStyle name="Итог 3 2 2 2" xfId="1224" xr:uid="{00000000-0005-0000-0000-0000CD040000}"/>
    <cellStyle name="Итог 3 2 2 3" xfId="1225" xr:uid="{00000000-0005-0000-0000-0000CE040000}"/>
    <cellStyle name="Итог 3 2 3" xfId="1226" xr:uid="{00000000-0005-0000-0000-0000CF040000}"/>
    <cellStyle name="Итог 3 2 3 2" xfId="1227" xr:uid="{00000000-0005-0000-0000-0000D0040000}"/>
    <cellStyle name="Итог 3 2 4" xfId="1228" xr:uid="{00000000-0005-0000-0000-0000D1040000}"/>
    <cellStyle name="Итог 3 2 4 2" xfId="1229" xr:uid="{00000000-0005-0000-0000-0000D2040000}"/>
    <cellStyle name="Итог 3 2 4 3" xfId="1230" xr:uid="{00000000-0005-0000-0000-0000D3040000}"/>
    <cellStyle name="Итог 3 2 5" xfId="1231" xr:uid="{00000000-0005-0000-0000-0000D4040000}"/>
    <cellStyle name="Итог 3 3" xfId="1232" xr:uid="{00000000-0005-0000-0000-0000D5040000}"/>
    <cellStyle name="Итог 3 3 2" xfId="1233" xr:uid="{00000000-0005-0000-0000-0000D6040000}"/>
    <cellStyle name="Итог 3 3 3" xfId="1234" xr:uid="{00000000-0005-0000-0000-0000D7040000}"/>
    <cellStyle name="Итог 3 4" xfId="1235" xr:uid="{00000000-0005-0000-0000-0000D8040000}"/>
    <cellStyle name="Итог 3 4 2" xfId="1236" xr:uid="{00000000-0005-0000-0000-0000D9040000}"/>
    <cellStyle name="Итог 3 4 3" xfId="1237" xr:uid="{00000000-0005-0000-0000-0000DA040000}"/>
    <cellStyle name="Итог 3 5" xfId="1238" xr:uid="{00000000-0005-0000-0000-0000DB040000}"/>
    <cellStyle name="Итог 3 5 2" xfId="1239" xr:uid="{00000000-0005-0000-0000-0000DC040000}"/>
    <cellStyle name="Итог 3 6" xfId="1240" xr:uid="{00000000-0005-0000-0000-0000DD040000}"/>
    <cellStyle name="Итог 3 6 2" xfId="1241" xr:uid="{00000000-0005-0000-0000-0000DE040000}"/>
    <cellStyle name="Итог 3 6 3" xfId="1242" xr:uid="{00000000-0005-0000-0000-0000DF040000}"/>
    <cellStyle name="Итог 3 7" xfId="1243" xr:uid="{00000000-0005-0000-0000-0000E0040000}"/>
    <cellStyle name="Итог 4" xfId="1244" xr:uid="{00000000-0005-0000-0000-0000E1040000}"/>
    <cellStyle name="Итог 4 2" xfId="1245" xr:uid="{00000000-0005-0000-0000-0000E2040000}"/>
    <cellStyle name="Итог 4 2 2" xfId="1246" xr:uid="{00000000-0005-0000-0000-0000E3040000}"/>
    <cellStyle name="Итог 4 2 2 2" xfId="1247" xr:uid="{00000000-0005-0000-0000-0000E4040000}"/>
    <cellStyle name="Итог 4 2 2 3" xfId="1248" xr:uid="{00000000-0005-0000-0000-0000E5040000}"/>
    <cellStyle name="Итог 4 2 3" xfId="1249" xr:uid="{00000000-0005-0000-0000-0000E6040000}"/>
    <cellStyle name="Итог 4 2 3 2" xfId="1250" xr:uid="{00000000-0005-0000-0000-0000E7040000}"/>
    <cellStyle name="Итог 4 2 4" xfId="1251" xr:uid="{00000000-0005-0000-0000-0000E8040000}"/>
    <cellStyle name="Итог 4 2 4 2" xfId="1252" xr:uid="{00000000-0005-0000-0000-0000E9040000}"/>
    <cellStyle name="Итог 4 2 4 3" xfId="1253" xr:uid="{00000000-0005-0000-0000-0000EA040000}"/>
    <cellStyle name="Итог 4 2 5" xfId="1254" xr:uid="{00000000-0005-0000-0000-0000EB040000}"/>
    <cellStyle name="Итог 4 3" xfId="1255" xr:uid="{00000000-0005-0000-0000-0000EC040000}"/>
    <cellStyle name="Итог 4 3 2" xfId="1256" xr:uid="{00000000-0005-0000-0000-0000ED040000}"/>
    <cellStyle name="Итог 4 3 3" xfId="1257" xr:uid="{00000000-0005-0000-0000-0000EE040000}"/>
    <cellStyle name="Итог 4 4" xfId="1258" xr:uid="{00000000-0005-0000-0000-0000EF040000}"/>
    <cellStyle name="Итог 4 4 2" xfId="1259" xr:uid="{00000000-0005-0000-0000-0000F0040000}"/>
    <cellStyle name="Итог 4 4 3" xfId="1260" xr:uid="{00000000-0005-0000-0000-0000F1040000}"/>
    <cellStyle name="Итог 4 5" xfId="1261" xr:uid="{00000000-0005-0000-0000-0000F2040000}"/>
    <cellStyle name="Итог 4 5 2" xfId="1262" xr:uid="{00000000-0005-0000-0000-0000F3040000}"/>
    <cellStyle name="Итог 4 6" xfId="1263" xr:uid="{00000000-0005-0000-0000-0000F4040000}"/>
    <cellStyle name="Итог 4 6 2" xfId="1264" xr:uid="{00000000-0005-0000-0000-0000F5040000}"/>
    <cellStyle name="Итог 4 6 3" xfId="1265" xr:uid="{00000000-0005-0000-0000-0000F6040000}"/>
    <cellStyle name="Итог 4 7" xfId="1266" xr:uid="{00000000-0005-0000-0000-0000F7040000}"/>
    <cellStyle name="Контрольная ячейка 2" xfId="1267" xr:uid="{00000000-0005-0000-0000-0000F8040000}"/>
    <cellStyle name="Контрольная ячейка 2 2" xfId="1268" xr:uid="{00000000-0005-0000-0000-0000F9040000}"/>
    <cellStyle name="Контрольная ячейка 3" xfId="1269" xr:uid="{00000000-0005-0000-0000-0000FA040000}"/>
    <cellStyle name="Контрольная ячейка 4" xfId="1270" xr:uid="{00000000-0005-0000-0000-0000FB040000}"/>
    <cellStyle name="Название 2" xfId="1271" xr:uid="{00000000-0005-0000-0000-0000FC040000}"/>
    <cellStyle name="Название 2 2" xfId="1272" xr:uid="{00000000-0005-0000-0000-0000FD040000}"/>
    <cellStyle name="Название 3" xfId="1273" xr:uid="{00000000-0005-0000-0000-0000FE040000}"/>
    <cellStyle name="Название 4" xfId="1274" xr:uid="{00000000-0005-0000-0000-0000FF040000}"/>
    <cellStyle name="Нейтральный 2" xfId="1275" xr:uid="{00000000-0005-0000-0000-000000050000}"/>
    <cellStyle name="Нейтральный 2 2" xfId="1276" xr:uid="{00000000-0005-0000-0000-000001050000}"/>
    <cellStyle name="Нейтральный 3" xfId="1277" xr:uid="{00000000-0005-0000-0000-000002050000}"/>
    <cellStyle name="Нейтральный 4" xfId="1278" xr:uid="{00000000-0005-0000-0000-000003050000}"/>
    <cellStyle name="Обычный" xfId="0" builtinId="0"/>
    <cellStyle name="Обычный 10" xfId="1" xr:uid="{00000000-0005-0000-0000-000005050000}"/>
    <cellStyle name="Обычный 10 2" xfId="1480" xr:uid="{00000000-0005-0000-0000-000006050000}"/>
    <cellStyle name="Обычный 11" xfId="1475" xr:uid="{00000000-0005-0000-0000-000007050000}"/>
    <cellStyle name="Обычный 2" xfId="1279" xr:uid="{00000000-0005-0000-0000-000008050000}"/>
    <cellStyle name="Обычный 2 10" xfId="1280" xr:uid="{00000000-0005-0000-0000-000009050000}"/>
    <cellStyle name="Обычный 2 11" xfId="1281" xr:uid="{00000000-0005-0000-0000-00000A050000}"/>
    <cellStyle name="Обычный 2 12" xfId="1282" xr:uid="{00000000-0005-0000-0000-00000B050000}"/>
    <cellStyle name="Обычный 2 13" xfId="1283" xr:uid="{00000000-0005-0000-0000-00000C050000}"/>
    <cellStyle name="Обычный 2 14" xfId="1464" xr:uid="{00000000-0005-0000-0000-00000D050000}"/>
    <cellStyle name="Обычный 2 15" xfId="1467" xr:uid="{00000000-0005-0000-0000-00000E050000}"/>
    <cellStyle name="Обычный 2 16" xfId="1481" xr:uid="{00000000-0005-0000-0000-00000F050000}"/>
    <cellStyle name="Обычный 2 2" xfId="1284" xr:uid="{00000000-0005-0000-0000-000010050000}"/>
    <cellStyle name="Обычный 2 2 2" xfId="1285" xr:uid="{00000000-0005-0000-0000-000011050000}"/>
    <cellStyle name="Обычный 2 2 3" xfId="1472" xr:uid="{00000000-0005-0000-0000-000012050000}"/>
    <cellStyle name="Обычный 2 3" xfId="1286" xr:uid="{00000000-0005-0000-0000-000013050000}"/>
    <cellStyle name="Обычный 2 4" xfId="1287" xr:uid="{00000000-0005-0000-0000-000014050000}"/>
    <cellStyle name="Обычный 2 4 2" xfId="1288" xr:uid="{00000000-0005-0000-0000-000015050000}"/>
    <cellStyle name="Обычный 2 5" xfId="1289" xr:uid="{00000000-0005-0000-0000-000016050000}"/>
    <cellStyle name="Обычный 2 6" xfId="1290" xr:uid="{00000000-0005-0000-0000-000017050000}"/>
    <cellStyle name="Обычный 2 7" xfId="1291" xr:uid="{00000000-0005-0000-0000-000018050000}"/>
    <cellStyle name="Обычный 2 8" xfId="1292" xr:uid="{00000000-0005-0000-0000-000019050000}"/>
    <cellStyle name="Обычный 2 9" xfId="1293" xr:uid="{00000000-0005-0000-0000-00001A050000}"/>
    <cellStyle name="Обычный 2_% политика" xfId="1294" xr:uid="{00000000-0005-0000-0000-00001B050000}"/>
    <cellStyle name="Обычный 3" xfId="1295" xr:uid="{00000000-0005-0000-0000-00001C050000}"/>
    <cellStyle name="Обычный 3 2" xfId="1296" xr:uid="{00000000-0005-0000-0000-00001D050000}"/>
    <cellStyle name="Обычный 3 3" xfId="1297" xr:uid="{00000000-0005-0000-0000-00001E050000}"/>
    <cellStyle name="Обычный 3 4" xfId="1465" xr:uid="{00000000-0005-0000-0000-00001F050000}"/>
    <cellStyle name="Обычный 3 5" xfId="1466" xr:uid="{00000000-0005-0000-0000-000020050000}"/>
    <cellStyle name="Обычный 3 6" xfId="1470" xr:uid="{00000000-0005-0000-0000-000021050000}"/>
    <cellStyle name="Обычный 3_план сверху" xfId="1298" xr:uid="{00000000-0005-0000-0000-000022050000}"/>
    <cellStyle name="Обычный 4" xfId="1299" xr:uid="{00000000-0005-0000-0000-000023050000}"/>
    <cellStyle name="Обычный 4 2" xfId="1300" xr:uid="{00000000-0005-0000-0000-000024050000}"/>
    <cellStyle name="Обычный 4 3" xfId="1301" xr:uid="{00000000-0005-0000-0000-000025050000}"/>
    <cellStyle name="Обычный 4 4" xfId="1471" xr:uid="{00000000-0005-0000-0000-000026050000}"/>
    <cellStyle name="Обычный 4_смета ДИТ 2011(с калугой)" xfId="1302" xr:uid="{00000000-0005-0000-0000-000027050000}"/>
    <cellStyle name="Обычный 5" xfId="1303" xr:uid="{00000000-0005-0000-0000-000028050000}"/>
    <cellStyle name="Обычный 5 10" xfId="1304" xr:uid="{00000000-0005-0000-0000-000029050000}"/>
    <cellStyle name="Обычный 5 11" xfId="1305" xr:uid="{00000000-0005-0000-0000-00002A050000}"/>
    <cellStyle name="Обычный 5 12" xfId="1306" xr:uid="{00000000-0005-0000-0000-00002B050000}"/>
    <cellStyle name="Обычный 5 13" xfId="1307" xr:uid="{00000000-0005-0000-0000-00002C050000}"/>
    <cellStyle name="Обычный 5 14" xfId="1473" xr:uid="{00000000-0005-0000-0000-00002D050000}"/>
    <cellStyle name="Обычный 5 2" xfId="1308" xr:uid="{00000000-0005-0000-0000-00002E050000}"/>
    <cellStyle name="Обычный 5 2 2" xfId="1309" xr:uid="{00000000-0005-0000-0000-00002F050000}"/>
    <cellStyle name="Обычный 5 3" xfId="1310" xr:uid="{00000000-0005-0000-0000-000030050000}"/>
    <cellStyle name="Обычный 5 4" xfId="1311" xr:uid="{00000000-0005-0000-0000-000031050000}"/>
    <cellStyle name="Обычный 5 5" xfId="1312" xr:uid="{00000000-0005-0000-0000-000032050000}"/>
    <cellStyle name="Обычный 5 6" xfId="1313" xr:uid="{00000000-0005-0000-0000-000033050000}"/>
    <cellStyle name="Обычный 5 7" xfId="1314" xr:uid="{00000000-0005-0000-0000-000034050000}"/>
    <cellStyle name="Обычный 5 8" xfId="1315" xr:uid="{00000000-0005-0000-0000-000035050000}"/>
    <cellStyle name="Обычный 5 9" xfId="1316" xr:uid="{00000000-0005-0000-0000-000036050000}"/>
    <cellStyle name="Обычный 5_план сверху" xfId="1317" xr:uid="{00000000-0005-0000-0000-000037050000}"/>
    <cellStyle name="Обычный 6" xfId="1318" xr:uid="{00000000-0005-0000-0000-000038050000}"/>
    <cellStyle name="Обычный 6 2" xfId="1319" xr:uid="{00000000-0005-0000-0000-000039050000}"/>
    <cellStyle name="Обычный 6 3" xfId="1468" xr:uid="{00000000-0005-0000-0000-00003A050000}"/>
    <cellStyle name="Обычный 7" xfId="1320" xr:uid="{00000000-0005-0000-0000-00003B050000}"/>
    <cellStyle name="Обычный 7 2" xfId="1321" xr:uid="{00000000-0005-0000-0000-00003C050000}"/>
    <cellStyle name="Обычный 8" xfId="1322" xr:uid="{00000000-0005-0000-0000-00003D050000}"/>
    <cellStyle name="Обычный 9" xfId="1323" xr:uid="{00000000-0005-0000-0000-00003E050000}"/>
    <cellStyle name="Плохой 2" xfId="1324" xr:uid="{00000000-0005-0000-0000-00003F050000}"/>
    <cellStyle name="Плохой 2 2" xfId="1325" xr:uid="{00000000-0005-0000-0000-000040050000}"/>
    <cellStyle name="Плохой 3" xfId="1326" xr:uid="{00000000-0005-0000-0000-000041050000}"/>
    <cellStyle name="Плохой 4" xfId="1327" xr:uid="{00000000-0005-0000-0000-000042050000}"/>
    <cellStyle name="Пояснение 2" xfId="1328" xr:uid="{00000000-0005-0000-0000-000043050000}"/>
    <cellStyle name="Пояснение 2 2" xfId="1329" xr:uid="{00000000-0005-0000-0000-000044050000}"/>
    <cellStyle name="Пояснение 3" xfId="1330" xr:uid="{00000000-0005-0000-0000-000045050000}"/>
    <cellStyle name="Пояснение 4" xfId="1331" xr:uid="{00000000-0005-0000-0000-000046050000}"/>
    <cellStyle name="Примечание 2" xfId="1332" xr:uid="{00000000-0005-0000-0000-000047050000}"/>
    <cellStyle name="Примечание 2 2" xfId="1333" xr:uid="{00000000-0005-0000-0000-000048050000}"/>
    <cellStyle name="Примечание 2 2 2" xfId="1334" xr:uid="{00000000-0005-0000-0000-000049050000}"/>
    <cellStyle name="Примечание 2 2 2 2" xfId="1335" xr:uid="{00000000-0005-0000-0000-00004A050000}"/>
    <cellStyle name="Примечание 2 2 2 3" xfId="1336" xr:uid="{00000000-0005-0000-0000-00004B050000}"/>
    <cellStyle name="Примечание 2 2 3" xfId="1337" xr:uid="{00000000-0005-0000-0000-00004C050000}"/>
    <cellStyle name="Примечание 2 2 3 2" xfId="1338" xr:uid="{00000000-0005-0000-0000-00004D050000}"/>
    <cellStyle name="Примечание 2 2 3 3" xfId="1339" xr:uid="{00000000-0005-0000-0000-00004E050000}"/>
    <cellStyle name="Примечание 2 2 4" xfId="1340" xr:uid="{00000000-0005-0000-0000-00004F050000}"/>
    <cellStyle name="Примечание 2 2 4 2" xfId="1341" xr:uid="{00000000-0005-0000-0000-000050050000}"/>
    <cellStyle name="Примечание 2 2 5" xfId="1342" xr:uid="{00000000-0005-0000-0000-000051050000}"/>
    <cellStyle name="Примечание 2 2 5 2" xfId="1343" xr:uid="{00000000-0005-0000-0000-000052050000}"/>
    <cellStyle name="Примечание 2 2 5 3" xfId="1344" xr:uid="{00000000-0005-0000-0000-000053050000}"/>
    <cellStyle name="Примечание 2 2 6" xfId="1345" xr:uid="{00000000-0005-0000-0000-000054050000}"/>
    <cellStyle name="Примечание 2 3" xfId="1346" xr:uid="{00000000-0005-0000-0000-000055050000}"/>
    <cellStyle name="Примечание 2 3 2" xfId="1347" xr:uid="{00000000-0005-0000-0000-000056050000}"/>
    <cellStyle name="Примечание 2 3 3" xfId="1348" xr:uid="{00000000-0005-0000-0000-000057050000}"/>
    <cellStyle name="Примечание 2 4" xfId="1349" xr:uid="{00000000-0005-0000-0000-000058050000}"/>
    <cellStyle name="Примечание 2 4 2" xfId="1350" xr:uid="{00000000-0005-0000-0000-000059050000}"/>
    <cellStyle name="Примечание 2 4 3" xfId="1351" xr:uid="{00000000-0005-0000-0000-00005A050000}"/>
    <cellStyle name="Примечание 2 5" xfId="1352" xr:uid="{00000000-0005-0000-0000-00005B050000}"/>
    <cellStyle name="Примечание 2 5 2" xfId="1353" xr:uid="{00000000-0005-0000-0000-00005C050000}"/>
    <cellStyle name="Примечание 2 6" xfId="1354" xr:uid="{00000000-0005-0000-0000-00005D050000}"/>
    <cellStyle name="Примечание 2 6 2" xfId="1355" xr:uid="{00000000-0005-0000-0000-00005E050000}"/>
    <cellStyle name="Примечание 2 6 3" xfId="1356" xr:uid="{00000000-0005-0000-0000-00005F050000}"/>
    <cellStyle name="Примечание 2 7" xfId="1357" xr:uid="{00000000-0005-0000-0000-000060050000}"/>
    <cellStyle name="Примечание 3" xfId="1358" xr:uid="{00000000-0005-0000-0000-000061050000}"/>
    <cellStyle name="Примечание 3 2" xfId="1359" xr:uid="{00000000-0005-0000-0000-000062050000}"/>
    <cellStyle name="Примечание 3 2 2" xfId="1360" xr:uid="{00000000-0005-0000-0000-000063050000}"/>
    <cellStyle name="Примечание 3 2 3" xfId="1361" xr:uid="{00000000-0005-0000-0000-000064050000}"/>
    <cellStyle name="Примечание 3 3" xfId="1362" xr:uid="{00000000-0005-0000-0000-000065050000}"/>
    <cellStyle name="Примечание 3 3 2" xfId="1363" xr:uid="{00000000-0005-0000-0000-000066050000}"/>
    <cellStyle name="Примечание 3 3 3" xfId="1364" xr:uid="{00000000-0005-0000-0000-000067050000}"/>
    <cellStyle name="Примечание 3 4" xfId="1365" xr:uid="{00000000-0005-0000-0000-000068050000}"/>
    <cellStyle name="Примечание 3 4 2" xfId="1366" xr:uid="{00000000-0005-0000-0000-000069050000}"/>
    <cellStyle name="Примечание 3 5" xfId="1367" xr:uid="{00000000-0005-0000-0000-00006A050000}"/>
    <cellStyle name="Примечание 3 5 2" xfId="1368" xr:uid="{00000000-0005-0000-0000-00006B050000}"/>
    <cellStyle name="Примечание 3 5 3" xfId="1369" xr:uid="{00000000-0005-0000-0000-00006C050000}"/>
    <cellStyle name="Примечание 3 6" xfId="1370" xr:uid="{00000000-0005-0000-0000-00006D050000}"/>
    <cellStyle name="Примечание 4" xfId="1371" xr:uid="{00000000-0005-0000-0000-00006E050000}"/>
    <cellStyle name="Примечание 4 2" xfId="1372" xr:uid="{00000000-0005-0000-0000-00006F050000}"/>
    <cellStyle name="Примечание 4 2 2" xfId="1373" xr:uid="{00000000-0005-0000-0000-000070050000}"/>
    <cellStyle name="Примечание 4 2 3" xfId="1374" xr:uid="{00000000-0005-0000-0000-000071050000}"/>
    <cellStyle name="Примечание 4 3" xfId="1375" xr:uid="{00000000-0005-0000-0000-000072050000}"/>
    <cellStyle name="Примечание 4 3 2" xfId="1376" xr:uid="{00000000-0005-0000-0000-000073050000}"/>
    <cellStyle name="Примечание 4 3 3" xfId="1377" xr:uid="{00000000-0005-0000-0000-000074050000}"/>
    <cellStyle name="Примечание 4 4" xfId="1378" xr:uid="{00000000-0005-0000-0000-000075050000}"/>
    <cellStyle name="Примечание 4 4 2" xfId="1379" xr:uid="{00000000-0005-0000-0000-000076050000}"/>
    <cellStyle name="Примечание 4 5" xfId="1380" xr:uid="{00000000-0005-0000-0000-000077050000}"/>
    <cellStyle name="Примечание 4 5 2" xfId="1381" xr:uid="{00000000-0005-0000-0000-000078050000}"/>
    <cellStyle name="Примечание 4 5 3" xfId="1382" xr:uid="{00000000-0005-0000-0000-000079050000}"/>
    <cellStyle name="Примечание 4 6" xfId="1383" xr:uid="{00000000-0005-0000-0000-00007A050000}"/>
    <cellStyle name="Процентный 2" xfId="1384" xr:uid="{00000000-0005-0000-0000-00007B050000}"/>
    <cellStyle name="Процентный 2 10" xfId="1385" xr:uid="{00000000-0005-0000-0000-00007C050000}"/>
    <cellStyle name="Процентный 2 11" xfId="1386" xr:uid="{00000000-0005-0000-0000-00007D050000}"/>
    <cellStyle name="Процентный 2 12" xfId="1387" xr:uid="{00000000-0005-0000-0000-00007E050000}"/>
    <cellStyle name="Процентный 2 13" xfId="1388" xr:uid="{00000000-0005-0000-0000-00007F050000}"/>
    <cellStyle name="Процентный 2 14" xfId="1389" xr:uid="{00000000-0005-0000-0000-000080050000}"/>
    <cellStyle name="Процентный 2 2" xfId="1390" xr:uid="{00000000-0005-0000-0000-000081050000}"/>
    <cellStyle name="Процентный 2 3" xfId="1391" xr:uid="{00000000-0005-0000-0000-000082050000}"/>
    <cellStyle name="Процентный 2 4" xfId="1392" xr:uid="{00000000-0005-0000-0000-000083050000}"/>
    <cellStyle name="Процентный 2 5" xfId="1393" xr:uid="{00000000-0005-0000-0000-000084050000}"/>
    <cellStyle name="Процентный 2 6" xfId="1394" xr:uid="{00000000-0005-0000-0000-000085050000}"/>
    <cellStyle name="Процентный 2 7" xfId="1395" xr:uid="{00000000-0005-0000-0000-000086050000}"/>
    <cellStyle name="Процентный 2 8" xfId="1396" xr:uid="{00000000-0005-0000-0000-000087050000}"/>
    <cellStyle name="Процентный 2 9" xfId="1397" xr:uid="{00000000-0005-0000-0000-000088050000}"/>
    <cellStyle name="Процентный 3" xfId="1398" xr:uid="{00000000-0005-0000-0000-000089050000}"/>
    <cellStyle name="Процентный 4" xfId="1399" xr:uid="{00000000-0005-0000-0000-00008A050000}"/>
    <cellStyle name="Связанная ячейка 2" xfId="1400" xr:uid="{00000000-0005-0000-0000-00008B050000}"/>
    <cellStyle name="Связанная ячейка 2 2" xfId="1401" xr:uid="{00000000-0005-0000-0000-00008C050000}"/>
    <cellStyle name="Связанная ячейка 3" xfId="1402" xr:uid="{00000000-0005-0000-0000-00008D050000}"/>
    <cellStyle name="Связанная ячейка 4" xfId="1403" xr:uid="{00000000-0005-0000-0000-00008E050000}"/>
    <cellStyle name="Стиль 1" xfId="1404" xr:uid="{00000000-0005-0000-0000-00008F050000}"/>
    <cellStyle name="Стиль 2" xfId="1405" xr:uid="{00000000-0005-0000-0000-000090050000}"/>
    <cellStyle name="Стиль 2 2" xfId="1406" xr:uid="{00000000-0005-0000-0000-000091050000}"/>
    <cellStyle name="Стиль 3" xfId="1407" xr:uid="{00000000-0005-0000-0000-000092050000}"/>
    <cellStyle name="Стиль 4" xfId="1408" xr:uid="{00000000-0005-0000-0000-000093050000}"/>
    <cellStyle name="Субсчет" xfId="1409" xr:uid="{00000000-0005-0000-0000-000094050000}"/>
    <cellStyle name="Субсчет 2" xfId="1410" xr:uid="{00000000-0005-0000-0000-000095050000}"/>
    <cellStyle name="Счет" xfId="1411" xr:uid="{00000000-0005-0000-0000-000096050000}"/>
    <cellStyle name="ТЕКСТ" xfId="1412" xr:uid="{00000000-0005-0000-0000-000097050000}"/>
    <cellStyle name="ТЕКСТ 2" xfId="1413" xr:uid="{00000000-0005-0000-0000-000098050000}"/>
    <cellStyle name="Текст предупреждения 2" xfId="1414" xr:uid="{00000000-0005-0000-0000-000099050000}"/>
    <cellStyle name="Текст предупреждения 2 2" xfId="1415" xr:uid="{00000000-0005-0000-0000-00009A050000}"/>
    <cellStyle name="Текст предупреждения 3" xfId="1416" xr:uid="{00000000-0005-0000-0000-00009B050000}"/>
    <cellStyle name="Текст предупреждения 4" xfId="1417" xr:uid="{00000000-0005-0000-0000-00009C050000}"/>
    <cellStyle name="Тысячи [0]_1" xfId="1418" xr:uid="{00000000-0005-0000-0000-00009D050000}"/>
    <cellStyle name="Тысячи_1" xfId="1419" xr:uid="{00000000-0005-0000-0000-00009E050000}"/>
    <cellStyle name="Финансов?й_Торги_Position" xfId="1420" xr:uid="{00000000-0005-0000-0000-00009F050000}"/>
    <cellStyle name="Финансовًй_Торги_Position" xfId="1421" xr:uid="{00000000-0005-0000-0000-0000A0050000}"/>
    <cellStyle name="Финансовщй_Модуль2_Модуль3" xfId="1422" xr:uid="{00000000-0005-0000-0000-0000A1050000}"/>
    <cellStyle name="Финансовый 10" xfId="1423" xr:uid="{00000000-0005-0000-0000-0000A2050000}"/>
    <cellStyle name="Финансовый 16" xfId="1424" xr:uid="{00000000-0005-0000-0000-0000A3050000}"/>
    <cellStyle name="Финансовый 2" xfId="1425" xr:uid="{00000000-0005-0000-0000-0000A4050000}"/>
    <cellStyle name="Финансовый 2 10" xfId="1426" xr:uid="{00000000-0005-0000-0000-0000A5050000}"/>
    <cellStyle name="Финансовый 2 11" xfId="1427" xr:uid="{00000000-0005-0000-0000-0000A6050000}"/>
    <cellStyle name="Финансовый 2 12" xfId="1428" xr:uid="{00000000-0005-0000-0000-0000A7050000}"/>
    <cellStyle name="Финансовый 2 13" xfId="1429" xr:uid="{00000000-0005-0000-0000-0000A8050000}"/>
    <cellStyle name="Финансовый 2 14" xfId="1430" xr:uid="{00000000-0005-0000-0000-0000A9050000}"/>
    <cellStyle name="Финансовый 2 15" xfId="1431" xr:uid="{00000000-0005-0000-0000-0000AA050000}"/>
    <cellStyle name="Финансовый 2 2" xfId="1432" xr:uid="{00000000-0005-0000-0000-0000AB050000}"/>
    <cellStyle name="Финансовый 2 2 10" xfId="1433" xr:uid="{00000000-0005-0000-0000-0000AC050000}"/>
    <cellStyle name="Финансовый 2 2 11" xfId="1434" xr:uid="{00000000-0005-0000-0000-0000AD050000}"/>
    <cellStyle name="Финансовый 2 2 12" xfId="1435" xr:uid="{00000000-0005-0000-0000-0000AE050000}"/>
    <cellStyle name="Финансовый 2 2 13" xfId="1436" xr:uid="{00000000-0005-0000-0000-0000AF050000}"/>
    <cellStyle name="Финансовый 2 2 2" xfId="1437" xr:uid="{00000000-0005-0000-0000-0000B0050000}"/>
    <cellStyle name="Финансовый 2 2 3" xfId="1438" xr:uid="{00000000-0005-0000-0000-0000B1050000}"/>
    <cellStyle name="Финансовый 2 2 4" xfId="1439" xr:uid="{00000000-0005-0000-0000-0000B2050000}"/>
    <cellStyle name="Финансовый 2 2 5" xfId="1440" xr:uid="{00000000-0005-0000-0000-0000B3050000}"/>
    <cellStyle name="Финансовый 2 2 6" xfId="1441" xr:uid="{00000000-0005-0000-0000-0000B4050000}"/>
    <cellStyle name="Финансовый 2 2 7" xfId="1442" xr:uid="{00000000-0005-0000-0000-0000B5050000}"/>
    <cellStyle name="Финансовый 2 2 8" xfId="1443" xr:uid="{00000000-0005-0000-0000-0000B6050000}"/>
    <cellStyle name="Финансовый 2 2 9" xfId="1444" xr:uid="{00000000-0005-0000-0000-0000B7050000}"/>
    <cellStyle name="Финансовый 2 3" xfId="1445" xr:uid="{00000000-0005-0000-0000-0000B8050000}"/>
    <cellStyle name="Финансовый 2 4" xfId="1446" xr:uid="{00000000-0005-0000-0000-0000B9050000}"/>
    <cellStyle name="Финансовый 2 5" xfId="1447" xr:uid="{00000000-0005-0000-0000-0000BA050000}"/>
    <cellStyle name="Финансовый 2 6" xfId="1448" xr:uid="{00000000-0005-0000-0000-0000BB050000}"/>
    <cellStyle name="Финансовый 2 7" xfId="1449" xr:uid="{00000000-0005-0000-0000-0000BC050000}"/>
    <cellStyle name="Финансовый 2 8" xfId="1450" xr:uid="{00000000-0005-0000-0000-0000BD050000}"/>
    <cellStyle name="Финансовый 2 9" xfId="1451" xr:uid="{00000000-0005-0000-0000-0000BE050000}"/>
    <cellStyle name="Финансовый 2_Лист3" xfId="1452" xr:uid="{00000000-0005-0000-0000-0000BF050000}"/>
    <cellStyle name="Финансовый 3" xfId="1453" xr:uid="{00000000-0005-0000-0000-0000C0050000}"/>
    <cellStyle name="Финансовый 3 2" xfId="1454" xr:uid="{00000000-0005-0000-0000-0000C1050000}"/>
    <cellStyle name="Финансовый 4" xfId="1455" xr:uid="{00000000-0005-0000-0000-0000C2050000}"/>
    <cellStyle name="Финансовый 4 2" xfId="1456" xr:uid="{00000000-0005-0000-0000-0000C3050000}"/>
    <cellStyle name="Финансовый 5" xfId="1457" xr:uid="{00000000-0005-0000-0000-0000C4050000}"/>
    <cellStyle name="Хороший 2" xfId="1458" xr:uid="{00000000-0005-0000-0000-0000C5050000}"/>
    <cellStyle name="Хороший 2 2" xfId="1459" xr:uid="{00000000-0005-0000-0000-0000C6050000}"/>
    <cellStyle name="Хороший 3" xfId="1460" xr:uid="{00000000-0005-0000-0000-0000C7050000}"/>
    <cellStyle name="Хороший 4" xfId="1461" xr:uid="{00000000-0005-0000-0000-0000C8050000}"/>
    <cellStyle name="ШАУ" xfId="1462" xr:uid="{00000000-0005-0000-0000-0000C9050000}"/>
    <cellStyle name="ШАУ 2" xfId="1463" xr:uid="{00000000-0005-0000-0000-0000CA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6"/>
  <sheetViews>
    <sheetView tabSelected="1" topLeftCell="A104" zoomScale="70" zoomScaleNormal="70" workbookViewId="0">
      <selection activeCell="D123" sqref="D123"/>
    </sheetView>
  </sheetViews>
  <sheetFormatPr defaultColWidth="9.109375" defaultRowHeight="13.2"/>
  <cols>
    <col min="1" max="1" width="3" style="1" bestFit="1" customWidth="1"/>
    <col min="2" max="2" width="17.88671875" style="3" customWidth="1"/>
    <col min="3" max="3" width="31.88671875" style="3" customWidth="1"/>
    <col min="4" max="4" width="69.5546875" style="3" customWidth="1"/>
    <col min="5" max="5" width="32.88671875" style="2" customWidth="1"/>
    <col min="6" max="6" width="19" style="2" customWidth="1"/>
    <col min="7" max="7" width="21.109375" style="2" customWidth="1"/>
    <col min="8" max="8" width="22" style="2" customWidth="1"/>
    <col min="9" max="9" width="25.6640625" style="1" customWidth="1"/>
    <col min="10" max="10" width="15.88671875" style="1" customWidth="1"/>
    <col min="11" max="16384" width="9.109375" style="1"/>
  </cols>
  <sheetData>
    <row r="1" spans="2:10" ht="15" customHeight="1">
      <c r="G1" s="53" t="s">
        <v>0</v>
      </c>
      <c r="H1" s="53"/>
      <c r="I1" s="53"/>
      <c r="J1" s="51"/>
    </row>
    <row r="2" spans="2:10" ht="15.75" customHeight="1">
      <c r="G2" s="53" t="s">
        <v>59</v>
      </c>
      <c r="H2" s="53"/>
      <c r="I2" s="53"/>
      <c r="J2" s="51"/>
    </row>
    <row r="3" spans="2:10" ht="15.6">
      <c r="B3" s="60"/>
      <c r="C3" s="60"/>
      <c r="D3" s="60"/>
      <c r="E3" s="61"/>
      <c r="F3" s="61"/>
      <c r="G3" s="61"/>
      <c r="H3" s="61"/>
      <c r="I3" s="6"/>
      <c r="J3" s="7"/>
    </row>
    <row r="4" spans="2:10" ht="15.6">
      <c r="B4" s="22" t="s">
        <v>7</v>
      </c>
      <c r="C4" s="10"/>
      <c r="D4" s="10"/>
      <c r="E4" s="11"/>
      <c r="F4" s="23"/>
      <c r="G4" s="11"/>
      <c r="H4" s="11"/>
      <c r="I4" s="8"/>
      <c r="J4" s="9"/>
    </row>
    <row r="5" spans="2:10" ht="15.6">
      <c r="B5" s="12"/>
      <c r="C5" s="10"/>
      <c r="D5" s="10"/>
      <c r="E5" s="11"/>
      <c r="F5" s="23"/>
      <c r="G5" s="11"/>
      <c r="H5" s="11"/>
      <c r="I5" s="8"/>
      <c r="J5" s="9"/>
    </row>
    <row r="6" spans="2:10" ht="27.6">
      <c r="B6" s="42" t="s">
        <v>19</v>
      </c>
      <c r="C6" s="29" t="s">
        <v>13</v>
      </c>
      <c r="D6" s="29" t="s">
        <v>6</v>
      </c>
      <c r="E6" s="30" t="s">
        <v>18</v>
      </c>
      <c r="F6" s="32" t="s">
        <v>17</v>
      </c>
      <c r="G6" s="31" t="s">
        <v>10</v>
      </c>
      <c r="H6" s="31" t="s">
        <v>11</v>
      </c>
      <c r="I6" s="8"/>
      <c r="J6" s="9"/>
    </row>
    <row r="7" spans="2:10" ht="15">
      <c r="B7" s="39">
        <v>21821058</v>
      </c>
      <c r="C7" s="33" t="s">
        <v>14</v>
      </c>
      <c r="D7" s="35" t="s">
        <v>15</v>
      </c>
      <c r="E7" s="25" t="s">
        <v>57</v>
      </c>
      <c r="F7" s="39">
        <v>16</v>
      </c>
      <c r="G7" s="52"/>
      <c r="H7" s="26">
        <f t="shared" ref="H7:H37" si="0">G7</f>
        <v>0</v>
      </c>
      <c r="I7" s="16"/>
      <c r="J7" s="17"/>
    </row>
    <row r="8" spans="2:10" ht="15">
      <c r="B8" s="39">
        <v>21821058</v>
      </c>
      <c r="C8" s="33" t="s">
        <v>14</v>
      </c>
      <c r="D8" s="35" t="s">
        <v>16</v>
      </c>
      <c r="E8" s="25" t="s">
        <v>57</v>
      </c>
      <c r="F8" s="39">
        <v>12</v>
      </c>
      <c r="G8" s="52"/>
      <c r="H8" s="26">
        <f t="shared" si="0"/>
        <v>0</v>
      </c>
      <c r="I8" s="16"/>
      <c r="J8" s="17"/>
    </row>
    <row r="9" spans="2:10" ht="15">
      <c r="B9" s="39">
        <v>21244458</v>
      </c>
      <c r="C9" s="39" t="s">
        <v>14</v>
      </c>
      <c r="D9" s="38" t="s">
        <v>20</v>
      </c>
      <c r="E9" s="25" t="s">
        <v>57</v>
      </c>
      <c r="F9" s="36">
        <v>8</v>
      </c>
      <c r="G9" s="52"/>
      <c r="H9" s="26">
        <f t="shared" si="0"/>
        <v>0</v>
      </c>
      <c r="I9" s="16"/>
      <c r="J9" s="17"/>
    </row>
    <row r="10" spans="2:10" ht="15.6" hidden="1">
      <c r="B10" s="18"/>
      <c r="C10" s="24"/>
      <c r="D10" s="24"/>
      <c r="E10" s="25"/>
      <c r="F10" s="36"/>
      <c r="G10" s="27"/>
      <c r="H10" s="26">
        <f t="shared" si="0"/>
        <v>0</v>
      </c>
      <c r="I10" s="16"/>
      <c r="J10" s="17"/>
    </row>
    <row r="11" spans="2:10" ht="15.6" hidden="1">
      <c r="B11" s="18"/>
      <c r="C11" s="24"/>
      <c r="D11" s="24"/>
      <c r="E11" s="25"/>
      <c r="F11" s="36"/>
      <c r="G11" s="27"/>
      <c r="H11" s="26">
        <f t="shared" si="0"/>
        <v>0</v>
      </c>
      <c r="I11" s="16"/>
      <c r="J11" s="17"/>
    </row>
    <row r="12" spans="2:10" ht="15.6" hidden="1">
      <c r="B12" s="18"/>
      <c r="C12" s="24"/>
      <c r="D12" s="24"/>
      <c r="E12" s="25"/>
      <c r="F12" s="36"/>
      <c r="G12" s="27"/>
      <c r="H12" s="26">
        <f t="shared" si="0"/>
        <v>0</v>
      </c>
      <c r="I12" s="16"/>
      <c r="J12" s="17"/>
    </row>
    <row r="13" spans="2:10" ht="15.6" hidden="1">
      <c r="B13" s="18"/>
      <c r="C13" s="24"/>
      <c r="D13" s="24"/>
      <c r="E13" s="25"/>
      <c r="F13" s="36"/>
      <c r="G13" s="27"/>
      <c r="H13" s="26">
        <f t="shared" si="0"/>
        <v>0</v>
      </c>
      <c r="I13" s="16"/>
      <c r="J13" s="17"/>
    </row>
    <row r="14" spans="2:10" ht="15.6" hidden="1">
      <c r="B14" s="18"/>
      <c r="C14" s="24"/>
      <c r="D14" s="24"/>
      <c r="E14" s="25"/>
      <c r="F14" s="36"/>
      <c r="G14" s="27"/>
      <c r="H14" s="26">
        <f t="shared" si="0"/>
        <v>0</v>
      </c>
      <c r="I14" s="16"/>
      <c r="J14" s="17"/>
    </row>
    <row r="15" spans="2:10" ht="15.6" hidden="1">
      <c r="B15" s="18"/>
      <c r="C15" s="24"/>
      <c r="D15" s="24"/>
      <c r="E15" s="25"/>
      <c r="F15" s="36"/>
      <c r="G15" s="27"/>
      <c r="H15" s="26">
        <f t="shared" si="0"/>
        <v>0</v>
      </c>
      <c r="I15" s="16"/>
      <c r="J15" s="17"/>
    </row>
    <row r="16" spans="2:10" ht="15.6" hidden="1">
      <c r="B16" s="18"/>
      <c r="C16" s="24"/>
      <c r="D16" s="24"/>
      <c r="E16" s="25"/>
      <c r="F16" s="36"/>
      <c r="G16" s="27"/>
      <c r="H16" s="26">
        <f t="shared" si="0"/>
        <v>0</v>
      </c>
      <c r="I16" s="16"/>
      <c r="J16" s="17"/>
    </row>
    <row r="17" spans="2:10" ht="15.6" hidden="1">
      <c r="B17" s="18"/>
      <c r="C17" s="24"/>
      <c r="D17" s="24"/>
      <c r="E17" s="25"/>
      <c r="F17" s="36"/>
      <c r="G17" s="27"/>
      <c r="H17" s="26">
        <f t="shared" si="0"/>
        <v>0</v>
      </c>
      <c r="I17" s="16"/>
      <c r="J17" s="17"/>
    </row>
    <row r="18" spans="2:10" ht="15.6" hidden="1">
      <c r="B18" s="18"/>
      <c r="C18" s="24"/>
      <c r="D18" s="24"/>
      <c r="E18" s="25"/>
      <c r="F18" s="36"/>
      <c r="G18" s="27"/>
      <c r="H18" s="26">
        <f t="shared" si="0"/>
        <v>0</v>
      </c>
      <c r="I18" s="16"/>
      <c r="J18" s="17"/>
    </row>
    <row r="19" spans="2:10" ht="15.6" hidden="1">
      <c r="B19" s="18"/>
      <c r="C19" s="24"/>
      <c r="D19" s="24"/>
      <c r="E19" s="25"/>
      <c r="F19" s="36"/>
      <c r="G19" s="27"/>
      <c r="H19" s="26">
        <f t="shared" si="0"/>
        <v>0</v>
      </c>
      <c r="I19" s="16"/>
      <c r="J19" s="17"/>
    </row>
    <row r="20" spans="2:10" ht="15.6" hidden="1">
      <c r="B20" s="18"/>
      <c r="C20" s="24"/>
      <c r="D20" s="24"/>
      <c r="E20" s="25"/>
      <c r="F20" s="36"/>
      <c r="G20" s="27"/>
      <c r="H20" s="26">
        <f t="shared" si="0"/>
        <v>0</v>
      </c>
      <c r="I20" s="16"/>
      <c r="J20" s="17"/>
    </row>
    <row r="21" spans="2:10" ht="15.6" hidden="1">
      <c r="B21" s="18"/>
      <c r="C21" s="24"/>
      <c r="D21" s="24"/>
      <c r="E21" s="25"/>
      <c r="F21" s="36"/>
      <c r="G21" s="27"/>
      <c r="H21" s="26">
        <f t="shared" si="0"/>
        <v>0</v>
      </c>
      <c r="I21" s="16"/>
      <c r="J21" s="17"/>
    </row>
    <row r="22" spans="2:10" ht="15.6" hidden="1">
      <c r="B22" s="18"/>
      <c r="C22" s="24"/>
      <c r="D22" s="24"/>
      <c r="E22" s="25"/>
      <c r="F22" s="36"/>
      <c r="G22" s="27"/>
      <c r="H22" s="26">
        <f t="shared" si="0"/>
        <v>0</v>
      </c>
      <c r="I22" s="16"/>
      <c r="J22" s="17"/>
    </row>
    <row r="23" spans="2:10" ht="15.6" hidden="1">
      <c r="B23" s="18"/>
      <c r="C23" s="24"/>
      <c r="D23" s="24"/>
      <c r="E23" s="25"/>
      <c r="F23" s="36"/>
      <c r="G23" s="27"/>
      <c r="H23" s="26">
        <f t="shared" si="0"/>
        <v>0</v>
      </c>
      <c r="I23" s="16"/>
      <c r="J23" s="17"/>
    </row>
    <row r="24" spans="2:10" ht="15.6" hidden="1">
      <c r="B24" s="18"/>
      <c r="C24" s="24"/>
      <c r="D24" s="24"/>
      <c r="E24" s="25"/>
      <c r="F24" s="36"/>
      <c r="G24" s="27"/>
      <c r="H24" s="26">
        <f t="shared" si="0"/>
        <v>0</v>
      </c>
      <c r="I24" s="16"/>
      <c r="J24" s="17"/>
    </row>
    <row r="25" spans="2:10" ht="15.6" hidden="1">
      <c r="B25" s="18"/>
      <c r="C25" s="24"/>
      <c r="D25" s="24"/>
      <c r="E25" s="25"/>
      <c r="F25" s="36"/>
      <c r="G25" s="27"/>
      <c r="H25" s="26">
        <f t="shared" si="0"/>
        <v>0</v>
      </c>
      <c r="I25" s="16"/>
      <c r="J25" s="17"/>
    </row>
    <row r="26" spans="2:10" ht="15.6" hidden="1">
      <c r="B26" s="18"/>
      <c r="C26" s="24"/>
      <c r="D26" s="24"/>
      <c r="E26" s="25"/>
      <c r="F26" s="36"/>
      <c r="G26" s="27"/>
      <c r="H26" s="26">
        <f t="shared" si="0"/>
        <v>0</v>
      </c>
      <c r="I26" s="16"/>
      <c r="J26" s="17"/>
    </row>
    <row r="27" spans="2:10" ht="15.6" hidden="1">
      <c r="B27" s="18"/>
      <c r="C27" s="24"/>
      <c r="D27" s="24"/>
      <c r="E27" s="25"/>
      <c r="F27" s="36"/>
      <c r="G27" s="27"/>
      <c r="H27" s="26">
        <f t="shared" si="0"/>
        <v>0</v>
      </c>
      <c r="I27" s="16"/>
      <c r="J27" s="17"/>
    </row>
    <row r="28" spans="2:10" ht="15.6" hidden="1">
      <c r="B28" s="18"/>
      <c r="C28" s="24"/>
      <c r="D28" s="24"/>
      <c r="E28" s="25"/>
      <c r="F28" s="36"/>
      <c r="G28" s="27"/>
      <c r="H28" s="26">
        <f t="shared" si="0"/>
        <v>0</v>
      </c>
      <c r="I28" s="16"/>
      <c r="J28" s="17"/>
    </row>
    <row r="29" spans="2:10" ht="15.6" hidden="1">
      <c r="B29" s="18"/>
      <c r="C29" s="24"/>
      <c r="D29" s="24"/>
      <c r="E29" s="25"/>
      <c r="F29" s="36"/>
      <c r="G29" s="27"/>
      <c r="H29" s="26">
        <f t="shared" si="0"/>
        <v>0</v>
      </c>
      <c r="I29" s="16"/>
      <c r="J29" s="17"/>
    </row>
    <row r="30" spans="2:10" ht="15.6" hidden="1">
      <c r="B30" s="18"/>
      <c r="C30" s="24"/>
      <c r="D30" s="24"/>
      <c r="E30" s="25"/>
      <c r="F30" s="36"/>
      <c r="G30" s="27"/>
      <c r="H30" s="26">
        <f t="shared" si="0"/>
        <v>0</v>
      </c>
      <c r="I30" s="16"/>
      <c r="J30" s="17"/>
    </row>
    <row r="31" spans="2:10" ht="15.6" hidden="1">
      <c r="B31" s="18"/>
      <c r="C31" s="24"/>
      <c r="D31" s="24"/>
      <c r="E31" s="25"/>
      <c r="F31" s="36"/>
      <c r="G31" s="27"/>
      <c r="H31" s="26">
        <f t="shared" si="0"/>
        <v>0</v>
      </c>
      <c r="I31" s="16"/>
      <c r="J31" s="17"/>
    </row>
    <row r="32" spans="2:10" ht="15.6" hidden="1">
      <c r="B32" s="18"/>
      <c r="C32" s="24"/>
      <c r="D32" s="24"/>
      <c r="E32" s="25"/>
      <c r="F32" s="36"/>
      <c r="G32" s="27"/>
      <c r="H32" s="26">
        <f t="shared" si="0"/>
        <v>0</v>
      </c>
      <c r="I32" s="16"/>
      <c r="J32" s="17"/>
    </row>
    <row r="33" spans="2:10" ht="15.6" hidden="1">
      <c r="B33" s="18"/>
      <c r="C33" s="24"/>
      <c r="D33" s="24"/>
      <c r="E33" s="25"/>
      <c r="F33" s="36"/>
      <c r="G33" s="27"/>
      <c r="H33" s="26">
        <f t="shared" si="0"/>
        <v>0</v>
      </c>
      <c r="I33" s="16"/>
      <c r="J33" s="17"/>
    </row>
    <row r="34" spans="2:10" ht="15.6" hidden="1">
      <c r="B34" s="18"/>
      <c r="C34" s="24"/>
      <c r="D34" s="24"/>
      <c r="E34" s="25"/>
      <c r="F34" s="36"/>
      <c r="G34" s="27"/>
      <c r="H34" s="26">
        <f t="shared" si="0"/>
        <v>0</v>
      </c>
      <c r="I34" s="16"/>
      <c r="J34" s="17"/>
    </row>
    <row r="35" spans="2:10" ht="15.6" hidden="1">
      <c r="B35" s="18"/>
      <c r="C35" s="24"/>
      <c r="D35" s="24"/>
      <c r="E35" s="25"/>
      <c r="F35" s="36"/>
      <c r="G35" s="27"/>
      <c r="H35" s="26">
        <f t="shared" si="0"/>
        <v>0</v>
      </c>
      <c r="I35" s="16"/>
      <c r="J35" s="17"/>
    </row>
    <row r="36" spans="2:10" ht="15.6" hidden="1">
      <c r="B36" s="18"/>
      <c r="C36" s="24"/>
      <c r="D36" s="24"/>
      <c r="E36" s="25"/>
      <c r="F36" s="36"/>
      <c r="G36" s="27"/>
      <c r="H36" s="26">
        <f t="shared" si="0"/>
        <v>0</v>
      </c>
      <c r="I36" s="16"/>
      <c r="J36" s="17"/>
    </row>
    <row r="37" spans="2:10" ht="15.6" hidden="1">
      <c r="B37" s="18"/>
      <c r="C37" s="24"/>
      <c r="D37" s="24"/>
      <c r="E37" s="25"/>
      <c r="F37" s="36"/>
      <c r="G37" s="27"/>
      <c r="H37" s="26">
        <f t="shared" si="0"/>
        <v>0</v>
      </c>
      <c r="I37" s="16"/>
      <c r="J37" s="17"/>
    </row>
    <row r="38" spans="2:10" ht="15.6" hidden="1">
      <c r="B38" s="18"/>
      <c r="C38" s="24"/>
      <c r="D38" s="24"/>
      <c r="E38" s="25"/>
      <c r="F38" s="36"/>
      <c r="G38" s="27"/>
      <c r="H38" s="26">
        <f t="shared" ref="H38:H68" si="1">G38</f>
        <v>0</v>
      </c>
      <c r="I38" s="16"/>
      <c r="J38" s="17"/>
    </row>
    <row r="39" spans="2:10" ht="15.6" hidden="1">
      <c r="B39" s="18"/>
      <c r="C39" s="24"/>
      <c r="D39" s="24"/>
      <c r="E39" s="25"/>
      <c r="F39" s="36"/>
      <c r="G39" s="27"/>
      <c r="H39" s="26">
        <f t="shared" si="1"/>
        <v>0</v>
      </c>
      <c r="I39" s="16"/>
      <c r="J39" s="17"/>
    </row>
    <row r="40" spans="2:10" ht="15.6" hidden="1">
      <c r="B40" s="18"/>
      <c r="C40" s="24"/>
      <c r="D40" s="24"/>
      <c r="E40" s="25"/>
      <c r="F40" s="36"/>
      <c r="G40" s="27"/>
      <c r="H40" s="26">
        <f t="shared" si="1"/>
        <v>0</v>
      </c>
      <c r="I40" s="16"/>
      <c r="J40" s="17"/>
    </row>
    <row r="41" spans="2:10" ht="15.6" hidden="1">
      <c r="B41" s="18"/>
      <c r="C41" s="24"/>
      <c r="D41" s="24"/>
      <c r="E41" s="25"/>
      <c r="F41" s="36"/>
      <c r="G41" s="27"/>
      <c r="H41" s="26">
        <f t="shared" si="1"/>
        <v>0</v>
      </c>
      <c r="I41" s="16"/>
      <c r="J41" s="17"/>
    </row>
    <row r="42" spans="2:10" ht="15.6" hidden="1">
      <c r="B42" s="18"/>
      <c r="C42" s="24"/>
      <c r="D42" s="24"/>
      <c r="E42" s="25"/>
      <c r="F42" s="36"/>
      <c r="G42" s="27"/>
      <c r="H42" s="26">
        <f t="shared" si="1"/>
        <v>0</v>
      </c>
      <c r="I42" s="16"/>
      <c r="J42" s="17"/>
    </row>
    <row r="43" spans="2:10" ht="15.6" hidden="1">
      <c r="B43" s="18"/>
      <c r="C43" s="24"/>
      <c r="D43" s="24"/>
      <c r="E43" s="25"/>
      <c r="F43" s="36"/>
      <c r="G43" s="27"/>
      <c r="H43" s="26">
        <f t="shared" si="1"/>
        <v>0</v>
      </c>
      <c r="I43" s="16"/>
      <c r="J43" s="17"/>
    </row>
    <row r="44" spans="2:10" ht="15.6" hidden="1">
      <c r="B44" s="18"/>
      <c r="C44" s="24"/>
      <c r="D44" s="24"/>
      <c r="E44" s="25"/>
      <c r="F44" s="36"/>
      <c r="G44" s="27"/>
      <c r="H44" s="26">
        <f t="shared" si="1"/>
        <v>0</v>
      </c>
      <c r="I44" s="16"/>
      <c r="J44" s="17"/>
    </row>
    <row r="45" spans="2:10" ht="15.6" hidden="1">
      <c r="B45" s="18"/>
      <c r="C45" s="24"/>
      <c r="D45" s="24"/>
      <c r="E45" s="25"/>
      <c r="F45" s="36"/>
      <c r="G45" s="27"/>
      <c r="H45" s="26">
        <f t="shared" si="1"/>
        <v>0</v>
      </c>
      <c r="I45" s="16"/>
      <c r="J45" s="17"/>
    </row>
    <row r="46" spans="2:10" ht="15.6" hidden="1">
      <c r="B46" s="18"/>
      <c r="C46" s="24"/>
      <c r="D46" s="24"/>
      <c r="E46" s="25"/>
      <c r="F46" s="36"/>
      <c r="G46" s="27"/>
      <c r="H46" s="26">
        <f t="shared" si="1"/>
        <v>0</v>
      </c>
      <c r="I46" s="16"/>
      <c r="J46" s="17"/>
    </row>
    <row r="47" spans="2:10" ht="15.6" hidden="1">
      <c r="B47" s="18"/>
      <c r="C47" s="24"/>
      <c r="D47" s="24"/>
      <c r="E47" s="25"/>
      <c r="F47" s="36"/>
      <c r="G47" s="27"/>
      <c r="H47" s="26">
        <f t="shared" si="1"/>
        <v>0</v>
      </c>
      <c r="I47" s="16"/>
      <c r="J47" s="17"/>
    </row>
    <row r="48" spans="2:10" ht="15.6" hidden="1">
      <c r="B48" s="18"/>
      <c r="C48" s="24"/>
      <c r="D48" s="24"/>
      <c r="E48" s="25"/>
      <c r="F48" s="36"/>
      <c r="G48" s="27"/>
      <c r="H48" s="26">
        <f t="shared" si="1"/>
        <v>0</v>
      </c>
      <c r="I48" s="16"/>
      <c r="J48" s="17"/>
    </row>
    <row r="49" spans="2:10" ht="15.6" hidden="1">
      <c r="B49" s="18"/>
      <c r="C49" s="24"/>
      <c r="D49" s="24"/>
      <c r="E49" s="25"/>
      <c r="F49" s="36"/>
      <c r="G49" s="27"/>
      <c r="H49" s="26">
        <f t="shared" si="1"/>
        <v>0</v>
      </c>
      <c r="I49" s="16"/>
      <c r="J49" s="17"/>
    </row>
    <row r="50" spans="2:10" ht="15.6" hidden="1">
      <c r="B50" s="18"/>
      <c r="C50" s="24"/>
      <c r="D50" s="24"/>
      <c r="E50" s="25"/>
      <c r="F50" s="36"/>
      <c r="G50" s="27"/>
      <c r="H50" s="26">
        <f t="shared" si="1"/>
        <v>0</v>
      </c>
      <c r="I50" s="16"/>
      <c r="J50" s="17"/>
    </row>
    <row r="51" spans="2:10" ht="15.6" hidden="1">
      <c r="B51" s="18"/>
      <c r="C51" s="24"/>
      <c r="D51" s="24"/>
      <c r="E51" s="25"/>
      <c r="F51" s="36"/>
      <c r="G51" s="27"/>
      <c r="H51" s="26">
        <f t="shared" si="1"/>
        <v>0</v>
      </c>
      <c r="I51" s="16"/>
      <c r="J51" s="17"/>
    </row>
    <row r="52" spans="2:10" ht="15.6" hidden="1">
      <c r="B52" s="18"/>
      <c r="C52" s="24"/>
      <c r="D52" s="24"/>
      <c r="E52" s="25"/>
      <c r="F52" s="36"/>
      <c r="G52" s="27"/>
      <c r="H52" s="26">
        <f t="shared" si="1"/>
        <v>0</v>
      </c>
      <c r="I52" s="16"/>
      <c r="J52" s="17"/>
    </row>
    <row r="53" spans="2:10" ht="15.6" hidden="1">
      <c r="B53" s="18"/>
      <c r="C53" s="24"/>
      <c r="D53" s="24"/>
      <c r="E53" s="25"/>
      <c r="F53" s="36"/>
      <c r="G53" s="27"/>
      <c r="H53" s="26">
        <f t="shared" si="1"/>
        <v>0</v>
      </c>
      <c r="I53" s="16"/>
      <c r="J53" s="17"/>
    </row>
    <row r="54" spans="2:10" ht="15.6" hidden="1">
      <c r="B54" s="18"/>
      <c r="C54" s="24"/>
      <c r="D54" s="24"/>
      <c r="E54" s="25"/>
      <c r="F54" s="36"/>
      <c r="G54" s="27"/>
      <c r="H54" s="26">
        <f t="shared" si="1"/>
        <v>0</v>
      </c>
      <c r="I54" s="16"/>
      <c r="J54" s="17"/>
    </row>
    <row r="55" spans="2:10" ht="15.6" hidden="1">
      <c r="B55" s="18"/>
      <c r="C55" s="24"/>
      <c r="D55" s="24"/>
      <c r="E55" s="25"/>
      <c r="F55" s="36"/>
      <c r="G55" s="27"/>
      <c r="H55" s="26">
        <f t="shared" si="1"/>
        <v>0</v>
      </c>
      <c r="I55" s="16"/>
      <c r="J55" s="17"/>
    </row>
    <row r="56" spans="2:10" ht="15.6" hidden="1">
      <c r="B56" s="18"/>
      <c r="C56" s="24"/>
      <c r="D56" s="24"/>
      <c r="E56" s="25"/>
      <c r="F56" s="36"/>
      <c r="G56" s="27"/>
      <c r="H56" s="26">
        <f t="shared" si="1"/>
        <v>0</v>
      </c>
      <c r="I56" s="16"/>
      <c r="J56" s="17"/>
    </row>
    <row r="57" spans="2:10" ht="15.6" hidden="1">
      <c r="B57" s="18"/>
      <c r="C57" s="24"/>
      <c r="D57" s="24"/>
      <c r="E57" s="25"/>
      <c r="F57" s="36"/>
      <c r="G57" s="27"/>
      <c r="H57" s="26">
        <f t="shared" si="1"/>
        <v>0</v>
      </c>
      <c r="I57" s="16"/>
      <c r="J57" s="17"/>
    </row>
    <row r="58" spans="2:10" ht="15.6" hidden="1">
      <c r="B58" s="18"/>
      <c r="C58" s="24"/>
      <c r="D58" s="24"/>
      <c r="E58" s="25"/>
      <c r="F58" s="36"/>
      <c r="G58" s="27"/>
      <c r="H58" s="26">
        <f t="shared" si="1"/>
        <v>0</v>
      </c>
      <c r="I58" s="16"/>
      <c r="J58" s="17"/>
    </row>
    <row r="59" spans="2:10" ht="15.6" hidden="1">
      <c r="B59" s="18"/>
      <c r="C59" s="24"/>
      <c r="D59" s="24"/>
      <c r="E59" s="25"/>
      <c r="F59" s="36"/>
      <c r="G59" s="27"/>
      <c r="H59" s="26">
        <f t="shared" si="1"/>
        <v>0</v>
      </c>
      <c r="I59" s="16"/>
      <c r="J59" s="17"/>
    </row>
    <row r="60" spans="2:10" ht="15.6" hidden="1">
      <c r="B60" s="18"/>
      <c r="C60" s="24"/>
      <c r="D60" s="24"/>
      <c r="E60" s="25"/>
      <c r="F60" s="36"/>
      <c r="G60" s="27"/>
      <c r="H60" s="26">
        <f t="shared" si="1"/>
        <v>0</v>
      </c>
      <c r="I60" s="16"/>
      <c r="J60" s="17"/>
    </row>
    <row r="61" spans="2:10" ht="15.6" hidden="1">
      <c r="B61" s="18"/>
      <c r="C61" s="24"/>
      <c r="D61" s="24"/>
      <c r="E61" s="25"/>
      <c r="F61" s="36"/>
      <c r="G61" s="27"/>
      <c r="H61" s="26">
        <f t="shared" si="1"/>
        <v>0</v>
      </c>
      <c r="I61" s="16"/>
      <c r="J61" s="17"/>
    </row>
    <row r="62" spans="2:10" ht="15.6" hidden="1">
      <c r="B62" s="18"/>
      <c r="C62" s="24"/>
      <c r="D62" s="24"/>
      <c r="E62" s="25"/>
      <c r="F62" s="36"/>
      <c r="G62" s="27"/>
      <c r="H62" s="26">
        <f t="shared" si="1"/>
        <v>0</v>
      </c>
      <c r="I62" s="16"/>
      <c r="J62" s="17"/>
    </row>
    <row r="63" spans="2:10" ht="15.6" hidden="1">
      <c r="B63" s="18"/>
      <c r="C63" s="24"/>
      <c r="D63" s="24"/>
      <c r="E63" s="25"/>
      <c r="F63" s="36"/>
      <c r="G63" s="27"/>
      <c r="H63" s="26">
        <f t="shared" si="1"/>
        <v>0</v>
      </c>
      <c r="I63" s="16"/>
      <c r="J63" s="17"/>
    </row>
    <row r="64" spans="2:10" ht="15.6" hidden="1">
      <c r="B64" s="18"/>
      <c r="C64" s="24"/>
      <c r="D64" s="24"/>
      <c r="E64" s="25"/>
      <c r="F64" s="36"/>
      <c r="G64" s="27"/>
      <c r="H64" s="26">
        <f t="shared" si="1"/>
        <v>0</v>
      </c>
      <c r="I64" s="16"/>
      <c r="J64" s="17"/>
    </row>
    <row r="65" spans="2:10" ht="15.6" hidden="1">
      <c r="B65" s="18"/>
      <c r="C65" s="24"/>
      <c r="D65" s="24"/>
      <c r="E65" s="25"/>
      <c r="F65" s="36"/>
      <c r="G65" s="27"/>
      <c r="H65" s="26">
        <f t="shared" si="1"/>
        <v>0</v>
      </c>
      <c r="I65" s="16"/>
      <c r="J65" s="17"/>
    </row>
    <row r="66" spans="2:10" ht="15.6" hidden="1">
      <c r="B66" s="18"/>
      <c r="C66" s="24"/>
      <c r="D66" s="24"/>
      <c r="E66" s="25"/>
      <c r="F66" s="36"/>
      <c r="G66" s="27"/>
      <c r="H66" s="26">
        <f t="shared" si="1"/>
        <v>0</v>
      </c>
      <c r="I66" s="16"/>
      <c r="J66" s="17"/>
    </row>
    <row r="67" spans="2:10" ht="15.6" hidden="1">
      <c r="B67" s="18"/>
      <c r="C67" s="24"/>
      <c r="D67" s="24"/>
      <c r="E67" s="25"/>
      <c r="F67" s="36"/>
      <c r="G67" s="27"/>
      <c r="H67" s="26">
        <f t="shared" si="1"/>
        <v>0</v>
      </c>
      <c r="I67" s="16"/>
      <c r="J67" s="17"/>
    </row>
    <row r="68" spans="2:10" ht="15.6" hidden="1">
      <c r="B68" s="18"/>
      <c r="C68" s="43"/>
      <c r="D68" s="43"/>
      <c r="E68" s="44"/>
      <c r="F68" s="44"/>
      <c r="G68" s="45"/>
      <c r="H68" s="26">
        <f t="shared" si="1"/>
        <v>0</v>
      </c>
      <c r="I68" s="16"/>
      <c r="J68" s="17"/>
    </row>
    <row r="69" spans="2:10" ht="15.6">
      <c r="B69" s="54" t="s">
        <v>21</v>
      </c>
      <c r="C69" s="55"/>
      <c r="D69" s="55"/>
      <c r="E69" s="55"/>
      <c r="F69" s="55"/>
      <c r="G69" s="56"/>
      <c r="H69" s="28">
        <f>SUM(H7:H68)</f>
        <v>0</v>
      </c>
      <c r="I69" s="8"/>
      <c r="J69" s="9"/>
    </row>
    <row r="70" spans="2:10" ht="15.6">
      <c r="B70" s="15"/>
      <c r="C70" s="19"/>
      <c r="D70" s="20"/>
      <c r="E70" s="20"/>
      <c r="F70" s="20"/>
      <c r="G70" s="20"/>
      <c r="H70" s="21"/>
      <c r="I70" s="13"/>
      <c r="J70" s="14"/>
    </row>
    <row r="71" spans="2:10" ht="15.6">
      <c r="B71" s="22" t="s">
        <v>8</v>
      </c>
      <c r="C71" s="19"/>
      <c r="D71" s="20"/>
      <c r="E71" s="20"/>
      <c r="F71" s="20"/>
      <c r="G71" s="20"/>
      <c r="H71" s="21"/>
      <c r="I71" s="16"/>
      <c r="J71" s="17"/>
    </row>
    <row r="72" spans="2:10" ht="15.6">
      <c r="B72" s="18"/>
      <c r="C72" s="19"/>
      <c r="D72" s="20"/>
      <c r="E72" s="20"/>
      <c r="F72" s="20"/>
      <c r="G72" s="20"/>
      <c r="H72" s="21"/>
      <c r="I72" s="16"/>
      <c r="J72" s="17"/>
    </row>
    <row r="73" spans="2:10" ht="27.6">
      <c r="B73" s="42" t="s">
        <v>19</v>
      </c>
      <c r="C73" s="29" t="s">
        <v>13</v>
      </c>
      <c r="D73" s="29" t="s">
        <v>6</v>
      </c>
      <c r="E73" s="30" t="s">
        <v>18</v>
      </c>
      <c r="F73" s="32" t="s">
        <v>17</v>
      </c>
      <c r="G73" s="31" t="s">
        <v>10</v>
      </c>
      <c r="H73" s="31" t="s">
        <v>11</v>
      </c>
      <c r="I73" s="16"/>
      <c r="J73" s="17"/>
    </row>
    <row r="74" spans="2:10" ht="15">
      <c r="B74" s="39">
        <v>17566555</v>
      </c>
      <c r="C74" s="40" t="s">
        <v>22</v>
      </c>
      <c r="D74" s="37" t="s">
        <v>24</v>
      </c>
      <c r="E74" s="25" t="s">
        <v>57</v>
      </c>
      <c r="F74" s="40">
        <v>2</v>
      </c>
      <c r="G74" s="52"/>
      <c r="H74" s="26">
        <f t="shared" ref="H74:H104" si="2">G74</f>
        <v>0</v>
      </c>
      <c r="I74" s="16"/>
      <c r="J74" s="17"/>
    </row>
    <row r="75" spans="2:10" ht="15">
      <c r="B75" s="39">
        <v>17566555</v>
      </c>
      <c r="C75" s="40" t="s">
        <v>22</v>
      </c>
      <c r="D75" s="38" t="s">
        <v>25</v>
      </c>
      <c r="E75" s="25" t="s">
        <v>57</v>
      </c>
      <c r="F75" s="40">
        <v>2</v>
      </c>
      <c r="G75" s="52"/>
      <c r="H75" s="26">
        <f t="shared" si="2"/>
        <v>0</v>
      </c>
      <c r="I75" s="16"/>
      <c r="J75" s="17"/>
    </row>
    <row r="76" spans="2:10" ht="15">
      <c r="B76" s="39">
        <v>17566555</v>
      </c>
      <c r="C76" s="40" t="s">
        <v>22</v>
      </c>
      <c r="D76" s="38" t="s">
        <v>26</v>
      </c>
      <c r="E76" s="25" t="s">
        <v>57</v>
      </c>
      <c r="F76" s="40">
        <v>2</v>
      </c>
      <c r="G76" s="52"/>
      <c r="H76" s="26">
        <f t="shared" si="2"/>
        <v>0</v>
      </c>
      <c r="I76" s="16"/>
      <c r="J76" s="17"/>
    </row>
    <row r="77" spans="2:10" ht="15">
      <c r="B77" s="39">
        <v>17566555</v>
      </c>
      <c r="C77" s="40" t="s">
        <v>22</v>
      </c>
      <c r="D77" s="38" t="s">
        <v>27</v>
      </c>
      <c r="E77" s="25" t="s">
        <v>57</v>
      </c>
      <c r="F77" s="40">
        <v>2</v>
      </c>
      <c r="G77" s="52"/>
      <c r="H77" s="26">
        <f t="shared" si="2"/>
        <v>0</v>
      </c>
      <c r="I77" s="16"/>
      <c r="J77" s="17"/>
    </row>
    <row r="78" spans="2:10" ht="15">
      <c r="B78" s="39">
        <v>17566555</v>
      </c>
      <c r="C78" s="40" t="s">
        <v>22</v>
      </c>
      <c r="D78" s="38" t="s">
        <v>28</v>
      </c>
      <c r="E78" s="25" t="s">
        <v>57</v>
      </c>
      <c r="F78" s="40">
        <v>2</v>
      </c>
      <c r="G78" s="52"/>
      <c r="H78" s="26">
        <f t="shared" si="2"/>
        <v>0</v>
      </c>
      <c r="I78" s="16"/>
      <c r="J78" s="17"/>
    </row>
    <row r="79" spans="2:10" ht="15">
      <c r="B79" s="39">
        <v>17566555</v>
      </c>
      <c r="C79" s="40" t="s">
        <v>22</v>
      </c>
      <c r="D79" s="38" t="s">
        <v>29</v>
      </c>
      <c r="E79" s="25" t="s">
        <v>57</v>
      </c>
      <c r="F79" s="40">
        <v>2</v>
      </c>
      <c r="G79" s="52"/>
      <c r="H79" s="26">
        <f t="shared" si="2"/>
        <v>0</v>
      </c>
      <c r="I79" s="16"/>
      <c r="J79" s="17"/>
    </row>
    <row r="80" spans="2:10" ht="15">
      <c r="B80" s="39">
        <v>17566555</v>
      </c>
      <c r="C80" s="40" t="s">
        <v>22</v>
      </c>
      <c r="D80" s="38" t="s">
        <v>30</v>
      </c>
      <c r="E80" s="25" t="s">
        <v>57</v>
      </c>
      <c r="F80" s="40">
        <v>2</v>
      </c>
      <c r="G80" s="52"/>
      <c r="H80" s="26">
        <f t="shared" si="2"/>
        <v>0</v>
      </c>
      <c r="I80" s="16"/>
      <c r="J80" s="17"/>
    </row>
    <row r="81" spans="2:10" ht="15">
      <c r="B81" s="39">
        <v>17566555</v>
      </c>
      <c r="C81" s="40" t="s">
        <v>22</v>
      </c>
      <c r="D81" s="37" t="s">
        <v>31</v>
      </c>
      <c r="E81" s="25" t="s">
        <v>57</v>
      </c>
      <c r="F81" s="40">
        <v>5</v>
      </c>
      <c r="G81" s="52"/>
      <c r="H81" s="26">
        <f t="shared" si="2"/>
        <v>0</v>
      </c>
      <c r="I81" s="16"/>
      <c r="J81" s="17"/>
    </row>
    <row r="82" spans="2:10" ht="15">
      <c r="B82" s="39">
        <v>17566555</v>
      </c>
      <c r="C82" s="40" t="s">
        <v>22</v>
      </c>
      <c r="D82" s="38" t="s">
        <v>32</v>
      </c>
      <c r="E82" s="25" t="s">
        <v>57</v>
      </c>
      <c r="F82" s="40">
        <v>5</v>
      </c>
      <c r="G82" s="52"/>
      <c r="H82" s="26">
        <f t="shared" si="2"/>
        <v>0</v>
      </c>
      <c r="I82" s="16"/>
      <c r="J82" s="17"/>
    </row>
    <row r="83" spans="2:10" ht="15">
      <c r="B83" s="39">
        <v>17566555</v>
      </c>
      <c r="C83" s="40" t="s">
        <v>22</v>
      </c>
      <c r="D83" s="38" t="s">
        <v>33</v>
      </c>
      <c r="E83" s="25" t="s">
        <v>57</v>
      </c>
      <c r="F83" s="40">
        <v>5</v>
      </c>
      <c r="G83" s="52"/>
      <c r="H83" s="26">
        <f t="shared" si="2"/>
        <v>0</v>
      </c>
      <c r="I83" s="16"/>
      <c r="J83" s="17"/>
    </row>
    <row r="84" spans="2:10" ht="15">
      <c r="B84" s="39">
        <v>17566555</v>
      </c>
      <c r="C84" s="40" t="s">
        <v>22</v>
      </c>
      <c r="D84" s="38" t="s">
        <v>34</v>
      </c>
      <c r="E84" s="25" t="s">
        <v>57</v>
      </c>
      <c r="F84" s="40">
        <v>5</v>
      </c>
      <c r="G84" s="52"/>
      <c r="H84" s="26">
        <f t="shared" si="2"/>
        <v>0</v>
      </c>
      <c r="I84" s="16"/>
      <c r="J84" s="17"/>
    </row>
    <row r="85" spans="2:10" ht="15">
      <c r="B85" s="39">
        <v>17566555</v>
      </c>
      <c r="C85" s="40" t="s">
        <v>22</v>
      </c>
      <c r="D85" s="38" t="s">
        <v>35</v>
      </c>
      <c r="E85" s="25" t="s">
        <v>57</v>
      </c>
      <c r="F85" s="40">
        <v>5</v>
      </c>
      <c r="G85" s="52"/>
      <c r="H85" s="26">
        <f t="shared" si="2"/>
        <v>0</v>
      </c>
      <c r="I85" s="16"/>
      <c r="J85" s="17"/>
    </row>
    <row r="86" spans="2:10" ht="15">
      <c r="B86" s="39">
        <v>17566555</v>
      </c>
      <c r="C86" s="40" t="s">
        <v>22</v>
      </c>
      <c r="D86" s="38" t="s">
        <v>30</v>
      </c>
      <c r="E86" s="25" t="s">
        <v>57</v>
      </c>
      <c r="F86" s="40">
        <v>5</v>
      </c>
      <c r="G86" s="52"/>
      <c r="H86" s="26">
        <f t="shared" si="2"/>
        <v>0</v>
      </c>
      <c r="I86" s="16"/>
      <c r="J86" s="17"/>
    </row>
    <row r="87" spans="2:10" ht="15">
      <c r="B87" s="39">
        <v>17566555</v>
      </c>
      <c r="C87" s="40" t="s">
        <v>22</v>
      </c>
      <c r="D87" s="38" t="s">
        <v>36</v>
      </c>
      <c r="E87" s="25" t="s">
        <v>57</v>
      </c>
      <c r="F87" s="40">
        <v>5</v>
      </c>
      <c r="G87" s="52"/>
      <c r="H87" s="26">
        <f t="shared" si="2"/>
        <v>0</v>
      </c>
      <c r="I87" s="16"/>
      <c r="J87" s="17"/>
    </row>
    <row r="88" spans="2:10" ht="15">
      <c r="B88" s="39">
        <v>17566555</v>
      </c>
      <c r="C88" s="40" t="s">
        <v>22</v>
      </c>
      <c r="D88" s="37" t="s">
        <v>37</v>
      </c>
      <c r="E88" s="25" t="s">
        <v>57</v>
      </c>
      <c r="F88" s="40">
        <v>3</v>
      </c>
      <c r="G88" s="52"/>
      <c r="H88" s="26">
        <f t="shared" si="2"/>
        <v>0</v>
      </c>
      <c r="I88" s="16"/>
      <c r="J88" s="17"/>
    </row>
    <row r="89" spans="2:10" ht="15">
      <c r="B89" s="39">
        <v>17566555</v>
      </c>
      <c r="C89" s="40" t="s">
        <v>22</v>
      </c>
      <c r="D89" s="38" t="s">
        <v>32</v>
      </c>
      <c r="E89" s="25" t="s">
        <v>57</v>
      </c>
      <c r="F89" s="40">
        <v>3</v>
      </c>
      <c r="G89" s="52"/>
      <c r="H89" s="26">
        <f t="shared" si="2"/>
        <v>0</v>
      </c>
      <c r="I89" s="16"/>
      <c r="J89" s="17"/>
    </row>
    <row r="90" spans="2:10" ht="15">
      <c r="B90" s="39">
        <v>17566555</v>
      </c>
      <c r="C90" s="40" t="s">
        <v>22</v>
      </c>
      <c r="D90" s="38" t="s">
        <v>30</v>
      </c>
      <c r="E90" s="25" t="s">
        <v>57</v>
      </c>
      <c r="F90" s="40">
        <v>3</v>
      </c>
      <c r="G90" s="52"/>
      <c r="H90" s="26">
        <f t="shared" si="2"/>
        <v>0</v>
      </c>
      <c r="I90" s="16"/>
      <c r="J90" s="17"/>
    </row>
    <row r="91" spans="2:10" ht="15">
      <c r="B91" s="39">
        <v>17566555</v>
      </c>
      <c r="C91" s="40" t="s">
        <v>22</v>
      </c>
      <c r="D91" s="38" t="s">
        <v>38</v>
      </c>
      <c r="E91" s="25" t="s">
        <v>57</v>
      </c>
      <c r="F91" s="40">
        <v>3</v>
      </c>
      <c r="G91" s="52"/>
      <c r="H91" s="26">
        <f t="shared" si="2"/>
        <v>0</v>
      </c>
      <c r="I91" s="16"/>
      <c r="J91" s="17"/>
    </row>
    <row r="92" spans="2:10" ht="15">
      <c r="B92" s="39">
        <v>17566555</v>
      </c>
      <c r="C92" s="40" t="s">
        <v>22</v>
      </c>
      <c r="D92" s="38" t="s">
        <v>39</v>
      </c>
      <c r="E92" s="25" t="s">
        <v>57</v>
      </c>
      <c r="F92" s="40">
        <v>3</v>
      </c>
      <c r="G92" s="52"/>
      <c r="H92" s="26">
        <f t="shared" si="2"/>
        <v>0</v>
      </c>
      <c r="I92" s="16"/>
      <c r="J92" s="17"/>
    </row>
    <row r="93" spans="2:10" ht="15">
      <c r="B93" s="39">
        <v>17566555</v>
      </c>
      <c r="C93" s="40" t="s">
        <v>22</v>
      </c>
      <c r="D93" s="38" t="s">
        <v>40</v>
      </c>
      <c r="E93" s="25" t="s">
        <v>57</v>
      </c>
      <c r="F93" s="40">
        <v>3</v>
      </c>
      <c r="G93" s="52"/>
      <c r="H93" s="26">
        <f t="shared" si="2"/>
        <v>0</v>
      </c>
      <c r="I93" s="16"/>
      <c r="J93" s="17"/>
    </row>
    <row r="94" spans="2:10" ht="15">
      <c r="B94" s="39">
        <v>17566555</v>
      </c>
      <c r="C94" s="40" t="s">
        <v>22</v>
      </c>
      <c r="D94" s="38" t="s">
        <v>41</v>
      </c>
      <c r="E94" s="25" t="s">
        <v>57</v>
      </c>
      <c r="F94" s="40">
        <v>3</v>
      </c>
      <c r="G94" s="52"/>
      <c r="H94" s="26">
        <f t="shared" si="2"/>
        <v>0</v>
      </c>
      <c r="I94" s="16"/>
      <c r="J94" s="17"/>
    </row>
    <row r="95" spans="2:10" ht="15">
      <c r="B95" s="39">
        <v>17566555</v>
      </c>
      <c r="C95" s="40" t="s">
        <v>22</v>
      </c>
      <c r="D95" s="38" t="s">
        <v>42</v>
      </c>
      <c r="E95" s="25" t="s">
        <v>57</v>
      </c>
      <c r="F95" s="40">
        <v>1</v>
      </c>
      <c r="G95" s="52"/>
      <c r="H95" s="26">
        <f t="shared" si="2"/>
        <v>0</v>
      </c>
      <c r="I95" s="16"/>
      <c r="J95" s="17"/>
    </row>
    <row r="96" spans="2:10" ht="15">
      <c r="B96" s="39">
        <v>17566555</v>
      </c>
      <c r="C96" s="40" t="s">
        <v>22</v>
      </c>
      <c r="D96" s="38" t="s">
        <v>43</v>
      </c>
      <c r="E96" s="25" t="s">
        <v>57</v>
      </c>
      <c r="F96" s="40">
        <v>3</v>
      </c>
      <c r="G96" s="52"/>
      <c r="H96" s="26">
        <f t="shared" si="2"/>
        <v>0</v>
      </c>
      <c r="I96" s="16"/>
      <c r="J96" s="17"/>
    </row>
    <row r="97" spans="2:10" ht="15">
      <c r="B97" s="39">
        <v>17566555</v>
      </c>
      <c r="C97" s="40" t="s">
        <v>23</v>
      </c>
      <c r="D97" s="37" t="s">
        <v>31</v>
      </c>
      <c r="E97" s="25" t="s">
        <v>57</v>
      </c>
      <c r="F97" s="40">
        <v>100</v>
      </c>
      <c r="G97" s="52"/>
      <c r="H97" s="26">
        <f t="shared" si="2"/>
        <v>0</v>
      </c>
      <c r="I97" s="16"/>
      <c r="J97" s="17"/>
    </row>
    <row r="98" spans="2:10" ht="15">
      <c r="B98" s="39">
        <v>17566555</v>
      </c>
      <c r="C98" s="40" t="s">
        <v>22</v>
      </c>
      <c r="D98" s="38" t="s">
        <v>39</v>
      </c>
      <c r="E98" s="25" t="s">
        <v>57</v>
      </c>
      <c r="F98" s="40">
        <v>100</v>
      </c>
      <c r="G98" s="52"/>
      <c r="H98" s="26">
        <f t="shared" si="2"/>
        <v>0</v>
      </c>
      <c r="I98" s="16"/>
      <c r="J98" s="17"/>
    </row>
    <row r="99" spans="2:10" ht="15">
      <c r="B99" s="39">
        <v>17900417</v>
      </c>
      <c r="C99" s="40" t="s">
        <v>22</v>
      </c>
      <c r="D99" s="41" t="s">
        <v>44</v>
      </c>
      <c r="E99" s="25" t="s">
        <v>57</v>
      </c>
      <c r="F99" s="40">
        <v>100</v>
      </c>
      <c r="G99" s="52"/>
      <c r="H99" s="26">
        <f t="shared" si="2"/>
        <v>0</v>
      </c>
      <c r="I99" s="16"/>
      <c r="J99" s="17"/>
    </row>
    <row r="100" spans="2:10" ht="15">
      <c r="B100" s="39">
        <v>17900417</v>
      </c>
      <c r="C100" s="40" t="s">
        <v>22</v>
      </c>
      <c r="D100" s="38" t="s">
        <v>45</v>
      </c>
      <c r="E100" s="25" t="s">
        <v>57</v>
      </c>
      <c r="F100" s="40">
        <v>100</v>
      </c>
      <c r="G100" s="52"/>
      <c r="H100" s="26">
        <f t="shared" si="2"/>
        <v>0</v>
      </c>
      <c r="I100" s="16"/>
      <c r="J100" s="17"/>
    </row>
    <row r="101" spans="2:10" ht="15">
      <c r="B101" s="39">
        <v>17900417</v>
      </c>
      <c r="C101" s="40" t="s">
        <v>22</v>
      </c>
      <c r="D101" s="38" t="s">
        <v>46</v>
      </c>
      <c r="E101" s="25" t="s">
        <v>57</v>
      </c>
      <c r="F101" s="40">
        <v>100</v>
      </c>
      <c r="G101" s="52"/>
      <c r="H101" s="26">
        <f t="shared" si="2"/>
        <v>0</v>
      </c>
      <c r="I101" s="16"/>
      <c r="J101" s="17"/>
    </row>
    <row r="102" spans="2:10" ht="15">
      <c r="B102" s="39">
        <v>17900417</v>
      </c>
      <c r="C102" s="40" t="s">
        <v>22</v>
      </c>
      <c r="D102" s="38" t="s">
        <v>47</v>
      </c>
      <c r="E102" s="25" t="s">
        <v>57</v>
      </c>
      <c r="F102" s="40">
        <v>100</v>
      </c>
      <c r="G102" s="52"/>
      <c r="H102" s="26">
        <f t="shared" si="2"/>
        <v>0</v>
      </c>
      <c r="I102" s="16"/>
      <c r="J102" s="17"/>
    </row>
    <row r="103" spans="2:10" ht="15">
      <c r="B103" s="39">
        <v>17900417</v>
      </c>
      <c r="C103" s="40" t="s">
        <v>22</v>
      </c>
      <c r="D103" s="38" t="s">
        <v>30</v>
      </c>
      <c r="E103" s="25" t="s">
        <v>57</v>
      </c>
      <c r="F103" s="40">
        <v>100</v>
      </c>
      <c r="G103" s="52"/>
      <c r="H103" s="26">
        <f t="shared" si="2"/>
        <v>0</v>
      </c>
      <c r="I103" s="16"/>
      <c r="J103" s="17"/>
    </row>
    <row r="104" spans="2:10" ht="15">
      <c r="B104" s="39">
        <v>17900417</v>
      </c>
      <c r="C104" s="40" t="s">
        <v>22</v>
      </c>
      <c r="D104" s="38" t="s">
        <v>48</v>
      </c>
      <c r="E104" s="25" t="s">
        <v>57</v>
      </c>
      <c r="F104" s="40">
        <v>1</v>
      </c>
      <c r="G104" s="52"/>
      <c r="H104" s="26">
        <f t="shared" si="2"/>
        <v>0</v>
      </c>
      <c r="I104" s="16"/>
      <c r="J104" s="17"/>
    </row>
    <row r="105" spans="2:10" ht="15.6">
      <c r="B105" s="54" t="s">
        <v>5</v>
      </c>
      <c r="C105" s="55"/>
      <c r="D105" s="55"/>
      <c r="E105" s="55"/>
      <c r="F105" s="55"/>
      <c r="G105" s="56"/>
      <c r="H105" s="28">
        <f>SUM(H74:H104)</f>
        <v>0</v>
      </c>
      <c r="I105" s="16"/>
      <c r="J105" s="17"/>
    </row>
    <row r="106" spans="2:10" ht="15.6">
      <c r="B106" s="18"/>
      <c r="C106" s="19"/>
      <c r="D106" s="20"/>
      <c r="E106" s="20"/>
      <c r="F106" s="20"/>
      <c r="G106" s="20"/>
      <c r="H106" s="21"/>
      <c r="I106" s="16"/>
      <c r="J106" s="17"/>
    </row>
    <row r="107" spans="2:10" ht="15.6">
      <c r="B107" s="19" t="s">
        <v>9</v>
      </c>
      <c r="C107" s="19"/>
      <c r="D107" s="20"/>
      <c r="E107" s="20"/>
      <c r="F107" s="20"/>
      <c r="G107" s="20"/>
      <c r="H107" s="21"/>
      <c r="I107" s="16"/>
      <c r="J107" s="17"/>
    </row>
    <row r="108" spans="2:10" ht="15.6">
      <c r="B108" s="18"/>
      <c r="C108" s="19"/>
      <c r="D108" s="20"/>
      <c r="E108" s="20"/>
      <c r="F108" s="20"/>
      <c r="G108" s="20"/>
      <c r="H108" s="21"/>
      <c r="I108" s="16"/>
      <c r="J108" s="17"/>
    </row>
    <row r="109" spans="2:10" ht="27.6">
      <c r="B109" s="42" t="s">
        <v>19</v>
      </c>
      <c r="C109" s="29" t="s">
        <v>13</v>
      </c>
      <c r="D109" s="29" t="s">
        <v>6</v>
      </c>
      <c r="E109" s="30" t="s">
        <v>18</v>
      </c>
      <c r="F109" s="32" t="s">
        <v>17</v>
      </c>
      <c r="G109" s="31" t="s">
        <v>10</v>
      </c>
      <c r="H109" s="31" t="s">
        <v>11</v>
      </c>
      <c r="I109" s="17"/>
    </row>
    <row r="110" spans="2:10" ht="14.4">
      <c r="B110" s="39">
        <v>19558447</v>
      </c>
      <c r="C110" s="40" t="s">
        <v>50</v>
      </c>
      <c r="D110" s="38" t="s">
        <v>49</v>
      </c>
      <c r="E110" s="25" t="s">
        <v>56</v>
      </c>
      <c r="F110" s="40">
        <v>1</v>
      </c>
      <c r="G110" s="52"/>
      <c r="H110" s="26">
        <f t="shared" ref="H110" si="3">G110</f>
        <v>0</v>
      </c>
      <c r="I110" s="17"/>
    </row>
    <row r="111" spans="2:10" ht="15.6">
      <c r="B111" s="54" t="s">
        <v>5</v>
      </c>
      <c r="C111" s="55"/>
      <c r="D111" s="55"/>
      <c r="E111" s="55"/>
      <c r="F111" s="55"/>
      <c r="G111" s="56"/>
      <c r="H111" s="28">
        <f>H110</f>
        <v>0</v>
      </c>
      <c r="I111" s="17"/>
    </row>
    <row r="112" spans="2:10" ht="15.6">
      <c r="B112" s="18"/>
      <c r="C112" s="19"/>
      <c r="D112" s="20"/>
      <c r="E112" s="20"/>
      <c r="F112" s="20"/>
      <c r="G112" s="20"/>
      <c r="H112" s="21"/>
      <c r="I112" s="16"/>
      <c r="J112" s="17"/>
    </row>
    <row r="113" spans="2:10" ht="15.6">
      <c r="B113" s="19" t="s">
        <v>51</v>
      </c>
      <c r="C113" s="19"/>
      <c r="D113" s="20"/>
      <c r="E113" s="20"/>
      <c r="F113" s="20"/>
      <c r="G113" s="20"/>
      <c r="H113" s="21"/>
      <c r="I113" s="50"/>
      <c r="J113" s="48"/>
    </row>
    <row r="114" spans="2:10" ht="15.6">
      <c r="B114" s="49"/>
      <c r="C114" s="19"/>
      <c r="D114" s="20"/>
      <c r="E114" s="20"/>
      <c r="F114" s="20"/>
      <c r="G114" s="20"/>
      <c r="H114" s="21"/>
      <c r="I114" s="50"/>
      <c r="J114" s="48"/>
    </row>
    <row r="115" spans="2:10" ht="27.6">
      <c r="B115" s="29" t="s">
        <v>13</v>
      </c>
      <c r="C115" s="29" t="s">
        <v>6</v>
      </c>
      <c r="D115" s="30" t="s">
        <v>18</v>
      </c>
      <c r="E115" s="32" t="s">
        <v>17</v>
      </c>
      <c r="F115" s="31" t="s">
        <v>10</v>
      </c>
      <c r="G115" s="31" t="s">
        <v>11</v>
      </c>
      <c r="H115" s="50"/>
      <c r="I115" s="48"/>
    </row>
    <row r="116" spans="2:10" ht="15">
      <c r="B116" s="33" t="s">
        <v>14</v>
      </c>
      <c r="C116" s="38" t="s">
        <v>52</v>
      </c>
      <c r="D116" s="25" t="s">
        <v>57</v>
      </c>
      <c r="E116" s="40">
        <v>20</v>
      </c>
      <c r="F116" s="52"/>
      <c r="G116" s="26">
        <f t="shared" ref="G116" si="4">F116</f>
        <v>0</v>
      </c>
      <c r="H116" s="50"/>
      <c r="I116" s="48"/>
    </row>
    <row r="117" spans="2:10" ht="15">
      <c r="B117" s="33" t="s">
        <v>14</v>
      </c>
      <c r="C117" s="38" t="s">
        <v>53</v>
      </c>
      <c r="D117" s="25" t="s">
        <v>57</v>
      </c>
      <c r="E117" s="40">
        <v>7</v>
      </c>
      <c r="F117" s="52"/>
      <c r="G117" s="26">
        <f t="shared" ref="G117:G119" si="5">F117</f>
        <v>0</v>
      </c>
      <c r="H117" s="50"/>
      <c r="I117" s="48"/>
    </row>
    <row r="118" spans="2:10" ht="15">
      <c r="B118" s="33" t="s">
        <v>14</v>
      </c>
      <c r="C118" s="38" t="s">
        <v>54</v>
      </c>
      <c r="D118" s="25" t="s">
        <v>57</v>
      </c>
      <c r="E118" s="40">
        <v>16</v>
      </c>
      <c r="F118" s="52"/>
      <c r="G118" s="26">
        <f t="shared" si="5"/>
        <v>0</v>
      </c>
      <c r="H118" s="50"/>
      <c r="I118" s="48"/>
    </row>
    <row r="119" spans="2:10" ht="15">
      <c r="B119" s="33" t="s">
        <v>14</v>
      </c>
      <c r="C119" s="38" t="s">
        <v>55</v>
      </c>
      <c r="D119" s="25" t="s">
        <v>57</v>
      </c>
      <c r="E119" s="40">
        <v>16</v>
      </c>
      <c r="F119" s="52"/>
      <c r="G119" s="26">
        <f t="shared" si="5"/>
        <v>0</v>
      </c>
      <c r="H119" s="50"/>
      <c r="I119" s="48"/>
    </row>
    <row r="120" spans="2:10" ht="15.6">
      <c r="B120" s="54" t="s">
        <v>5</v>
      </c>
      <c r="C120" s="55"/>
      <c r="D120" s="55"/>
      <c r="E120" s="55"/>
      <c r="F120" s="56"/>
      <c r="G120" s="28">
        <f>G116+G117+G118+G119</f>
        <v>0</v>
      </c>
      <c r="H120" s="50"/>
      <c r="I120" s="48"/>
    </row>
    <row r="121" spans="2:10" ht="15.6">
      <c r="B121" s="49"/>
      <c r="C121" s="19"/>
      <c r="D121" s="20"/>
      <c r="E121" s="20"/>
      <c r="F121" s="20"/>
      <c r="G121" s="20"/>
      <c r="H121" s="21"/>
      <c r="I121" s="50"/>
      <c r="J121" s="48"/>
    </row>
    <row r="122" spans="2:10" ht="15.6">
      <c r="B122" s="49"/>
      <c r="C122" s="19"/>
      <c r="D122" s="20"/>
      <c r="E122" s="20"/>
      <c r="F122" s="20"/>
      <c r="G122" s="20"/>
      <c r="H122" s="21"/>
      <c r="I122" s="50"/>
      <c r="J122" s="48"/>
    </row>
    <row r="123" spans="2:10" ht="46.8" customHeight="1">
      <c r="B123" s="62" t="s">
        <v>61</v>
      </c>
      <c r="C123" s="62"/>
      <c r="D123" s="63"/>
      <c r="E123" s="20"/>
      <c r="F123" s="20"/>
      <c r="G123" s="20"/>
      <c r="H123" s="21"/>
      <c r="I123" s="50"/>
      <c r="J123" s="48"/>
    </row>
    <row r="124" spans="2:10" ht="15.6" customHeight="1">
      <c r="B124" s="60" t="s">
        <v>12</v>
      </c>
      <c r="C124" s="60"/>
      <c r="D124" s="60"/>
      <c r="E124" s="60"/>
      <c r="F124" s="60"/>
      <c r="G124" s="60"/>
      <c r="H124" s="21"/>
      <c r="I124" s="16"/>
      <c r="J124" s="17"/>
    </row>
    <row r="125" spans="2:10" ht="15.6">
      <c r="B125" s="49"/>
      <c r="C125" s="19"/>
      <c r="D125" s="20"/>
      <c r="E125" s="20"/>
      <c r="F125" s="20"/>
      <c r="G125" s="20"/>
      <c r="H125" s="21"/>
      <c r="I125" s="16"/>
      <c r="J125" s="17"/>
    </row>
    <row r="127" spans="2:10" ht="15.6" customHeight="1">
      <c r="B127" s="59" t="s">
        <v>1</v>
      </c>
      <c r="C127" s="59"/>
      <c r="D127" s="59"/>
      <c r="E127" s="59"/>
      <c r="F127" s="59"/>
      <c r="G127" s="59"/>
      <c r="H127" s="59"/>
    </row>
    <row r="128" spans="2:10" ht="15.6" customHeight="1">
      <c r="B128" s="59" t="s">
        <v>2</v>
      </c>
      <c r="C128" s="59"/>
      <c r="D128" s="59"/>
      <c r="E128" s="59"/>
      <c r="F128" s="48"/>
      <c r="G128" s="48"/>
    </row>
    <row r="129" spans="2:7" ht="15.6">
      <c r="B129" s="4" t="s">
        <v>58</v>
      </c>
      <c r="C129" s="4"/>
      <c r="D129" s="4"/>
      <c r="E129" s="34"/>
      <c r="F129" s="34"/>
      <c r="G129" s="34"/>
    </row>
    <row r="130" spans="2:7" ht="14.4">
      <c r="B130" s="5"/>
      <c r="C130" s="5"/>
      <c r="D130" s="5"/>
      <c r="E130" s="34"/>
      <c r="F130" s="34"/>
      <c r="G130" s="34"/>
    </row>
    <row r="131" spans="2:7" ht="14.4">
      <c r="B131" s="5"/>
      <c r="C131" s="5"/>
      <c r="D131" s="5"/>
      <c r="E131" s="34"/>
      <c r="F131" s="34"/>
      <c r="G131" s="34"/>
    </row>
    <row r="132" spans="2:7" ht="14.4" customHeight="1">
      <c r="B132" s="57" t="s">
        <v>3</v>
      </c>
      <c r="C132" s="57"/>
      <c r="D132" s="57"/>
      <c r="E132" s="57"/>
      <c r="F132" s="46"/>
      <c r="G132" s="46"/>
    </row>
    <row r="133" spans="2:7" ht="14.4">
      <c r="B133" s="57"/>
      <c r="C133" s="57"/>
      <c r="D133" s="57"/>
      <c r="E133" s="57"/>
      <c r="F133" s="46"/>
      <c r="G133" s="46"/>
    </row>
    <row r="134" spans="2:7" ht="15.6">
      <c r="B134" s="4"/>
      <c r="C134" s="4"/>
      <c r="D134" s="4"/>
      <c r="E134" s="34"/>
      <c r="F134" s="34"/>
      <c r="G134" s="34"/>
    </row>
    <row r="135" spans="2:7" ht="14.4" customHeight="1">
      <c r="B135" s="58" t="s">
        <v>4</v>
      </c>
      <c r="C135" s="58"/>
      <c r="D135" s="58"/>
      <c r="E135" s="58"/>
      <c r="F135" s="47"/>
      <c r="G135" s="47"/>
    </row>
    <row r="136" spans="2:7" ht="14.4">
      <c r="B136" s="58"/>
      <c r="C136" s="58"/>
      <c r="D136" s="58"/>
      <c r="E136" s="58"/>
      <c r="F136" s="47"/>
      <c r="G136" s="47"/>
    </row>
  </sheetData>
  <mergeCells count="13">
    <mergeCell ref="G2:I2"/>
    <mergeCell ref="G1:I1"/>
    <mergeCell ref="B120:F120"/>
    <mergeCell ref="B132:E133"/>
    <mergeCell ref="B135:E136"/>
    <mergeCell ref="B127:H127"/>
    <mergeCell ref="B128:E128"/>
    <mergeCell ref="B3:H3"/>
    <mergeCell ref="B69:G69"/>
    <mergeCell ref="B105:G105"/>
    <mergeCell ref="B111:G111"/>
    <mergeCell ref="B124:G124"/>
    <mergeCell ref="B123:C12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Киямова Лилия Абузяровна</cp:lastModifiedBy>
  <dcterms:created xsi:type="dcterms:W3CDTF">2016-12-07T11:03:40Z</dcterms:created>
  <dcterms:modified xsi:type="dcterms:W3CDTF">2022-01-11T10:18:47Z</dcterms:modified>
</cp:coreProperties>
</file>