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585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14" i="5" l="1"/>
  <c r="F6" i="5"/>
  <c r="F32" i="5" l="1"/>
  <c r="F21" i="5"/>
  <c r="F22" i="5"/>
  <c r="F23" i="5"/>
  <c r="F24" i="5"/>
  <c r="F25" i="5"/>
  <c r="F26" i="5"/>
  <c r="F27" i="5"/>
  <c r="F28" i="5"/>
  <c r="F29" i="5"/>
  <c r="F30" i="5"/>
  <c r="F31" i="5"/>
  <c r="F16" i="5" l="1"/>
  <c r="F17" i="5"/>
  <c r="F18" i="5"/>
  <c r="F19" i="5"/>
  <c r="F20" i="5"/>
  <c r="F7" i="5" l="1"/>
  <c r="F8" i="5"/>
  <c r="F9" i="5"/>
  <c r="F10" i="5"/>
  <c r="F11" i="5"/>
  <c r="F12" i="5"/>
  <c r="F13" i="5"/>
  <c r="F15" i="5"/>
</calcChain>
</file>

<file path=xl/sharedStrings.xml><?xml version="1.0" encoding="utf-8"?>
<sst xmlns="http://schemas.openxmlformats.org/spreadsheetml/2006/main" count="51" uniqueCount="31">
  <si>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</si>
  <si>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</si>
  <si>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</si>
  <si>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</si>
  <si>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</si>
  <si>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>Наименование товара</t>
  </si>
  <si>
    <t>Партномер</t>
  </si>
  <si>
    <t>Стоимость в USD за 1ед.</t>
  </si>
  <si>
    <t>ИТОГО в USD</t>
  </si>
  <si>
    <t xml:space="preserve">Кол-во </t>
  </si>
  <si>
    <t>Fujitsu SPARC M12-2S server: model family</t>
  </si>
  <si>
    <t>Fujitsu SPARC M12-2S server: 1 expansion kit with 8 cables for up to 4 processors on 2 modules (for factory installation)</t>
  </si>
  <si>
    <t>Oracle Premier Support for Systems</t>
  </si>
  <si>
    <t>Fujitsu SPARC M12-2S server module: model family</t>
  </si>
  <si>
    <t>Fujitsu SPARC M12-2S server: base with 1 deactivated SPARC64 XII 12-core 4.25 GHz processor (for factory installation). Separately priced activation permit required</t>
  </si>
  <si>
    <t>Processor kit with 1 deactivated SPARC64 XII 12-core 4.25 GHz processor (for factory installation). Separately priced activation permit required</t>
  </si>
  <si>
    <t>Four 32 GB DDR4-2400 registered DIMMs (for factory installation)</t>
  </si>
  <si>
    <t>One 600 GB 10000 rpm 2.5- inch SAS-2 HDD with Fujitsu bracket (for factory installation)</t>
  </si>
  <si>
    <t>Power cord: Jumper, 2 meters, C14 plug, C13 connector, 10 A (for factory installation)</t>
  </si>
  <si>
    <t>Oracle Solaris and Oracle VM Server for SPARC preinstall (for factory installation)</t>
  </si>
  <si>
    <t>Sun Storage Dual 16 Gb Fibre Channel PCIe Universal HBA, Qlogic (for factory installation)</t>
  </si>
  <si>
    <t>Sun Dual Port 10GBase-T Adapter (for factory installation)</t>
  </si>
  <si>
    <t>2 Sun Storage 16 Gb FC long wave optics, Qlogic (for factory installation)</t>
  </si>
  <si>
    <t>Fujitsu SPARC M12-2S server: activation permit for 1 processor core (for factory installation)</t>
  </si>
  <si>
    <t>Oracle Standard System Installation Service, Site Audit: Servers - Group III</t>
  </si>
  <si>
    <t>Hardware Freight Fee</t>
  </si>
  <si>
    <t>B58121</t>
  </si>
  <si>
    <t>B61307</t>
  </si>
  <si>
    <t>B59411</t>
  </si>
  <si>
    <r>
      <t xml:space="preserve">дата </t>
    </r>
    <r>
      <rPr>
        <u/>
        <sz val="12"/>
        <rFont val="Calibri"/>
        <family val="2"/>
        <charset val="204"/>
      </rPr>
      <t>"   " __________ 2017 г.</t>
    </r>
  </si>
  <si>
    <t>к Конкурсной документации № 150-24/07/17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</si>
</sst>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9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90" fillId="0" borderId="0"/>
    <xf numFmtId="0" fontId="5" fillId="0" borderId="0"/>
  </cellStyleXfs>
  <cellXfs count="33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5" fillId="0" borderId="0" xfId="1285" applyFont="1"/>
    <xf numFmtId="0" fontId="87" fillId="0" borderId="0" xfId="1285" applyFont="1" applyAlignment="1">
      <alignment horizontal="left"/>
    </xf>
    <xf numFmtId="0" fontId="10" fillId="0" borderId="0" xfId="1285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2" fillId="39" borderId="1" xfId="1284" applyNumberFormat="1" applyFont="1" applyFill="1" applyBorder="1" applyAlignment="1" applyProtection="1">
      <alignment horizontal="center" vertical="center" wrapText="1"/>
      <protection locked="0"/>
    </xf>
    <xf numFmtId="0" fontId="92" fillId="39" borderId="1" xfId="1284" applyFont="1" applyFill="1" applyBorder="1" applyAlignment="1" applyProtection="1">
      <alignment horizontal="center" vertical="center" wrapText="1"/>
      <protection locked="0"/>
    </xf>
    <xf numFmtId="0" fontId="93" fillId="39" borderId="1" xfId="1285" applyFont="1" applyFill="1" applyBorder="1" applyAlignment="1">
      <alignment horizontal="center" vertical="center"/>
    </xf>
    <xf numFmtId="0" fontId="0" fillId="0" borderId="0" xfId="0" applyAlignment="1"/>
    <xf numFmtId="189" fontId="91" fillId="0" borderId="1" xfId="1285" applyNumberFormat="1" applyFont="1" applyBorder="1" applyAlignment="1">
      <alignment horizontal="center" vertical="center"/>
    </xf>
    <xf numFmtId="189" fontId="91" fillId="41" borderId="1" xfId="1285" applyNumberFormat="1" applyFont="1" applyFill="1" applyBorder="1" applyAlignment="1">
      <alignment horizontal="center" vertical="center"/>
    </xf>
    <xf numFmtId="0" fontId="0" fillId="0" borderId="0" xfId="0" applyAlignment="1"/>
    <xf numFmtId="189" fontId="93" fillId="0" borderId="1" xfId="1285" applyNumberFormat="1" applyFont="1" applyBorder="1" applyAlignment="1">
      <alignment horizontal="center" vertical="center"/>
    </xf>
    <xf numFmtId="0" fontId="94" fillId="40" borderId="1" xfId="0" applyFont="1" applyFill="1" applyBorder="1" applyAlignment="1">
      <alignment vertical="center" wrapText="1"/>
    </xf>
    <xf numFmtId="0" fontId="94" fillId="40" borderId="1" xfId="0" applyFont="1" applyFill="1" applyBorder="1" applyAlignment="1">
      <alignment horizontal="justify" vertical="center" wrapText="1"/>
    </xf>
    <xf numFmtId="0" fontId="94" fillId="40" borderId="1" xfId="0" applyFont="1" applyFill="1" applyBorder="1" applyAlignment="1">
      <alignment horizontal="center" vertical="center" wrapText="1"/>
    </xf>
    <xf numFmtId="0" fontId="94" fillId="40" borderId="1" xfId="0" applyFont="1" applyFill="1" applyBorder="1" applyAlignment="1">
      <alignment horizontal="center" vertical="center" wrapText="1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7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87" fillId="38" borderId="0" xfId="1285" applyFont="1" applyFill="1" applyBorder="1" applyAlignment="1">
      <alignment horizontal="left" wrapText="1"/>
    </xf>
    <xf numFmtId="0" fontId="91" fillId="0" borderId="33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activeCell="C17" sqref="C17"/>
    </sheetView>
  </sheetViews>
  <sheetFormatPr defaultRowHeight="12.75"/>
  <cols>
    <col min="1" max="1" width="3" style="1" bestFit="1" customWidth="1"/>
    <col min="2" max="2" width="21.85546875" style="3" customWidth="1"/>
    <col min="3" max="3" width="75.5703125" style="2" customWidth="1"/>
    <col min="4" max="4" width="18.85546875" style="2" bestFit="1" customWidth="1"/>
    <col min="5" max="5" width="24.85546875" style="2" customWidth="1"/>
    <col min="6" max="6" width="25.7109375" style="1" customWidth="1"/>
    <col min="7" max="7" width="15.85546875" style="1" customWidth="1"/>
    <col min="8" max="16384" width="9.140625" style="1"/>
  </cols>
  <sheetData>
    <row r="1" spans="2:7" ht="15.75">
      <c r="E1" s="7"/>
      <c r="F1" s="24" t="s">
        <v>0</v>
      </c>
      <c r="G1" s="25"/>
    </row>
    <row r="2" spans="2:7" ht="15.75">
      <c r="E2" s="7"/>
      <c r="F2" s="24" t="s">
        <v>30</v>
      </c>
      <c r="G2" s="25"/>
    </row>
    <row r="3" spans="2:7" ht="15.75">
      <c r="E3" s="7"/>
      <c r="F3" s="10"/>
      <c r="G3" s="11"/>
    </row>
    <row r="4" spans="2:7" ht="15.75">
      <c r="B4" s="5"/>
      <c r="E4" s="7"/>
      <c r="F4" s="10"/>
      <c r="G4" s="11"/>
    </row>
    <row r="5" spans="2:7" ht="15">
      <c r="B5" s="12" t="s">
        <v>6</v>
      </c>
      <c r="C5" s="13" t="s">
        <v>5</v>
      </c>
      <c r="D5" s="13" t="s">
        <v>9</v>
      </c>
      <c r="E5" s="14" t="s">
        <v>7</v>
      </c>
      <c r="F5" s="14" t="s">
        <v>8</v>
      </c>
      <c r="G5" s="11"/>
    </row>
    <row r="6" spans="2:7" ht="29.25" customHeight="1">
      <c r="B6" s="22">
        <v>7117186</v>
      </c>
      <c r="C6" s="20" t="s">
        <v>10</v>
      </c>
      <c r="D6" s="23">
        <v>1</v>
      </c>
      <c r="E6" s="17">
        <v>0</v>
      </c>
      <c r="F6" s="16">
        <f>D6*E6</f>
        <v>0</v>
      </c>
      <c r="G6" s="11"/>
    </row>
    <row r="7" spans="2:7" ht="32.25" customHeight="1">
      <c r="B7" s="22">
        <v>7117224</v>
      </c>
      <c r="C7" s="20" t="s">
        <v>11</v>
      </c>
      <c r="D7" s="23">
        <v>1</v>
      </c>
      <c r="E7" s="17">
        <v>0</v>
      </c>
      <c r="F7" s="16">
        <f t="shared" ref="F7:F15" si="0">D7*E7</f>
        <v>0</v>
      </c>
      <c r="G7" s="11"/>
    </row>
    <row r="8" spans="2:7" ht="19.5" customHeight="1">
      <c r="B8" s="22" t="s">
        <v>26</v>
      </c>
      <c r="C8" s="20" t="s">
        <v>12</v>
      </c>
      <c r="D8" s="23">
        <v>1</v>
      </c>
      <c r="E8" s="17">
        <v>0</v>
      </c>
      <c r="F8" s="16">
        <f t="shared" si="0"/>
        <v>0</v>
      </c>
      <c r="G8" s="11"/>
    </row>
    <row r="9" spans="2:7" ht="16.5" customHeight="1">
      <c r="B9" s="22">
        <v>7117187</v>
      </c>
      <c r="C9" s="20" t="s">
        <v>13</v>
      </c>
      <c r="D9" s="23">
        <v>1</v>
      </c>
      <c r="E9" s="17">
        <v>0</v>
      </c>
      <c r="F9" s="16">
        <f t="shared" si="0"/>
        <v>0</v>
      </c>
      <c r="G9" s="11"/>
    </row>
    <row r="10" spans="2:7" ht="25.5" customHeight="1">
      <c r="B10" s="22">
        <v>7117206</v>
      </c>
      <c r="C10" s="20" t="s">
        <v>14</v>
      </c>
      <c r="D10" s="23">
        <v>1</v>
      </c>
      <c r="E10" s="17">
        <v>0</v>
      </c>
      <c r="F10" s="16">
        <f t="shared" si="0"/>
        <v>0</v>
      </c>
      <c r="G10" s="11"/>
    </row>
    <row r="11" spans="2:7" ht="24.75" customHeight="1">
      <c r="B11" s="22" t="s">
        <v>26</v>
      </c>
      <c r="C11" s="20" t="s">
        <v>12</v>
      </c>
      <c r="D11" s="23">
        <v>1</v>
      </c>
      <c r="E11" s="17">
        <v>0</v>
      </c>
      <c r="F11" s="16">
        <f t="shared" si="0"/>
        <v>0</v>
      </c>
      <c r="G11" s="11"/>
    </row>
    <row r="12" spans="2:7" ht="21.75" customHeight="1">
      <c r="B12" s="22">
        <v>7117210</v>
      </c>
      <c r="C12" s="20" t="s">
        <v>15</v>
      </c>
      <c r="D12" s="23">
        <v>1</v>
      </c>
      <c r="E12" s="17">
        <v>0</v>
      </c>
      <c r="F12" s="16">
        <f t="shared" si="0"/>
        <v>0</v>
      </c>
      <c r="G12" s="11"/>
    </row>
    <row r="13" spans="2:7" ht="24" customHeight="1">
      <c r="B13" s="22" t="s">
        <v>26</v>
      </c>
      <c r="C13" s="20" t="s">
        <v>12</v>
      </c>
      <c r="D13" s="23">
        <v>1</v>
      </c>
      <c r="E13" s="17">
        <v>0</v>
      </c>
      <c r="F13" s="16">
        <f t="shared" si="0"/>
        <v>0</v>
      </c>
      <c r="G13" s="11"/>
    </row>
    <row r="14" spans="2:7" ht="30" customHeight="1">
      <c r="B14" s="22">
        <v>7117220</v>
      </c>
      <c r="C14" s="21" t="s">
        <v>16</v>
      </c>
      <c r="D14" s="23">
        <v>8</v>
      </c>
      <c r="E14" s="17">
        <v>0</v>
      </c>
      <c r="F14" s="16">
        <f>D14*E14</f>
        <v>0</v>
      </c>
      <c r="G14" s="11"/>
    </row>
    <row r="15" spans="2:7" ht="24.75" customHeight="1">
      <c r="B15" s="22" t="s">
        <v>26</v>
      </c>
      <c r="C15" s="20" t="s">
        <v>12</v>
      </c>
      <c r="D15" s="23">
        <v>8</v>
      </c>
      <c r="E15" s="17">
        <v>0</v>
      </c>
      <c r="F15" s="16">
        <f t="shared" si="0"/>
        <v>0</v>
      </c>
      <c r="G15" s="11"/>
    </row>
    <row r="16" spans="2:7" ht="24.75" customHeight="1">
      <c r="B16" s="22">
        <v>7105508</v>
      </c>
      <c r="C16" s="20" t="s">
        <v>17</v>
      </c>
      <c r="D16" s="23">
        <v>3</v>
      </c>
      <c r="E16" s="17">
        <v>0</v>
      </c>
      <c r="F16" s="16">
        <f t="shared" ref="F16:F20" si="1">D16*E16</f>
        <v>0</v>
      </c>
      <c r="G16" s="15"/>
    </row>
    <row r="17" spans="2:7" ht="24.75" customHeight="1">
      <c r="B17" s="22" t="s">
        <v>26</v>
      </c>
      <c r="C17" s="20" t="s">
        <v>12</v>
      </c>
      <c r="D17" s="23">
        <v>3</v>
      </c>
      <c r="E17" s="17">
        <v>0</v>
      </c>
      <c r="F17" s="16">
        <f t="shared" si="1"/>
        <v>0</v>
      </c>
      <c r="G17" s="15"/>
    </row>
    <row r="18" spans="2:7" ht="24.75" customHeight="1">
      <c r="B18" s="22">
        <v>7105613</v>
      </c>
      <c r="C18" s="20" t="s">
        <v>18</v>
      </c>
      <c r="D18" s="23">
        <v>4</v>
      </c>
      <c r="E18" s="17">
        <v>0</v>
      </c>
      <c r="F18" s="16">
        <f t="shared" si="1"/>
        <v>0</v>
      </c>
      <c r="G18" s="15"/>
    </row>
    <row r="19" spans="2:7" ht="24.75" customHeight="1">
      <c r="B19" s="22" t="s">
        <v>26</v>
      </c>
      <c r="C19" s="20" t="s">
        <v>12</v>
      </c>
      <c r="D19" s="23">
        <v>4</v>
      </c>
      <c r="E19" s="17">
        <v>0</v>
      </c>
      <c r="F19" s="16">
        <f t="shared" si="1"/>
        <v>0</v>
      </c>
      <c r="G19" s="15"/>
    </row>
    <row r="20" spans="2:7" ht="24.75" customHeight="1">
      <c r="B20" s="22">
        <v>7105511</v>
      </c>
      <c r="C20" s="20" t="s">
        <v>19</v>
      </c>
      <c r="D20" s="23">
        <v>1</v>
      </c>
      <c r="E20" s="17">
        <v>0</v>
      </c>
      <c r="F20" s="16">
        <f t="shared" si="1"/>
        <v>0</v>
      </c>
      <c r="G20" s="15"/>
    </row>
    <row r="21" spans="2:7" ht="24.75" customHeight="1">
      <c r="B21" s="22" t="s">
        <v>26</v>
      </c>
      <c r="C21" s="20" t="s">
        <v>12</v>
      </c>
      <c r="D21" s="23">
        <v>1</v>
      </c>
      <c r="E21" s="17">
        <v>0</v>
      </c>
      <c r="F21" s="16">
        <f t="shared" ref="F21:F31" si="2">D21*E21</f>
        <v>0</v>
      </c>
      <c r="G21" s="18"/>
    </row>
    <row r="22" spans="2:7" ht="24.75" customHeight="1">
      <c r="B22" s="22">
        <v>7101673</v>
      </c>
      <c r="C22" s="20" t="s">
        <v>20</v>
      </c>
      <c r="D22" s="23">
        <v>1</v>
      </c>
      <c r="E22" s="17">
        <v>0</v>
      </c>
      <c r="F22" s="16">
        <f t="shared" si="2"/>
        <v>0</v>
      </c>
      <c r="G22" s="18"/>
    </row>
    <row r="23" spans="2:7" ht="24.75" customHeight="1">
      <c r="B23" s="22" t="s">
        <v>26</v>
      </c>
      <c r="C23" s="20" t="s">
        <v>12</v>
      </c>
      <c r="D23" s="23">
        <v>1</v>
      </c>
      <c r="E23" s="17">
        <v>0</v>
      </c>
      <c r="F23" s="16">
        <f t="shared" si="2"/>
        <v>0</v>
      </c>
      <c r="G23" s="18"/>
    </row>
    <row r="24" spans="2:7" ht="24.75" customHeight="1">
      <c r="B24" s="22">
        <v>7100563</v>
      </c>
      <c r="C24" s="20" t="s">
        <v>21</v>
      </c>
      <c r="D24" s="23">
        <v>1</v>
      </c>
      <c r="E24" s="17">
        <v>0</v>
      </c>
      <c r="F24" s="16">
        <f t="shared" si="2"/>
        <v>0</v>
      </c>
      <c r="G24" s="18"/>
    </row>
    <row r="25" spans="2:7" ht="24.75" customHeight="1">
      <c r="B25" s="22" t="s">
        <v>26</v>
      </c>
      <c r="C25" s="20" t="s">
        <v>12</v>
      </c>
      <c r="D25" s="23">
        <v>1</v>
      </c>
      <c r="E25" s="17">
        <v>0</v>
      </c>
      <c r="F25" s="16">
        <f t="shared" si="2"/>
        <v>0</v>
      </c>
      <c r="G25" s="18"/>
    </row>
    <row r="26" spans="2:7" ht="24.75" customHeight="1">
      <c r="B26" s="22">
        <v>7101679</v>
      </c>
      <c r="C26" s="20" t="s">
        <v>22</v>
      </c>
      <c r="D26" s="23">
        <v>1</v>
      </c>
      <c r="E26" s="17">
        <v>0</v>
      </c>
      <c r="F26" s="16">
        <f t="shared" si="2"/>
        <v>0</v>
      </c>
      <c r="G26" s="18"/>
    </row>
    <row r="27" spans="2:7" ht="24.75" customHeight="1">
      <c r="B27" s="22" t="s">
        <v>26</v>
      </c>
      <c r="C27" s="20" t="s">
        <v>12</v>
      </c>
      <c r="D27" s="23">
        <v>1</v>
      </c>
      <c r="E27" s="17">
        <v>0</v>
      </c>
      <c r="F27" s="16">
        <f t="shared" si="2"/>
        <v>0</v>
      </c>
      <c r="G27" s="18"/>
    </row>
    <row r="28" spans="2:7" ht="24.75" customHeight="1">
      <c r="B28" s="22">
        <v>7117214</v>
      </c>
      <c r="C28" s="20" t="s">
        <v>23</v>
      </c>
      <c r="D28" s="23">
        <v>24</v>
      </c>
      <c r="E28" s="17">
        <v>0</v>
      </c>
      <c r="F28" s="16">
        <f t="shared" si="2"/>
        <v>0</v>
      </c>
      <c r="G28" s="18"/>
    </row>
    <row r="29" spans="2:7" ht="24.75" customHeight="1">
      <c r="B29" s="22" t="s">
        <v>26</v>
      </c>
      <c r="C29" s="20" t="s">
        <v>12</v>
      </c>
      <c r="D29" s="23">
        <v>24</v>
      </c>
      <c r="E29" s="17">
        <v>0</v>
      </c>
      <c r="F29" s="16">
        <f t="shared" si="2"/>
        <v>0</v>
      </c>
      <c r="G29" s="18"/>
    </row>
    <row r="30" spans="2:7" ht="24.75" customHeight="1">
      <c r="B30" s="22" t="s">
        <v>27</v>
      </c>
      <c r="C30" s="21" t="s">
        <v>24</v>
      </c>
      <c r="D30" s="23">
        <v>1</v>
      </c>
      <c r="E30" s="17">
        <v>0</v>
      </c>
      <c r="F30" s="16">
        <f t="shared" si="2"/>
        <v>0</v>
      </c>
      <c r="G30" s="18"/>
    </row>
    <row r="31" spans="2:7" ht="24.75" customHeight="1">
      <c r="B31" s="22" t="s">
        <v>28</v>
      </c>
      <c r="C31" s="21" t="s">
        <v>25</v>
      </c>
      <c r="D31" s="23">
        <v>1</v>
      </c>
      <c r="E31" s="17">
        <v>0</v>
      </c>
      <c r="F31" s="16">
        <f t="shared" si="2"/>
        <v>0</v>
      </c>
      <c r="G31" s="18"/>
    </row>
    <row r="32" spans="2:7" ht="24.75" customHeight="1">
      <c r="B32" s="31"/>
      <c r="C32" s="32"/>
      <c r="D32" s="32"/>
      <c r="E32" s="32"/>
      <c r="F32" s="19">
        <f>SUM(F6:F31)</f>
        <v>0</v>
      </c>
      <c r="G32" s="15"/>
    </row>
    <row r="35" spans="1:5">
      <c r="A35" s="6"/>
      <c r="B35" s="5"/>
      <c r="C35" s="4"/>
      <c r="D35" s="4"/>
      <c r="E35" s="4"/>
    </row>
    <row r="37" spans="1:5" ht="15">
      <c r="B37" s="30" t="s">
        <v>1</v>
      </c>
      <c r="C37" s="25"/>
      <c r="D37" s="25"/>
    </row>
    <row r="38" spans="1:5" ht="15">
      <c r="B38" s="30" t="s">
        <v>2</v>
      </c>
      <c r="C38" s="25"/>
    </row>
    <row r="39" spans="1:5" ht="15.75">
      <c r="B39" s="8" t="s">
        <v>29</v>
      </c>
      <c r="C39"/>
    </row>
    <row r="40" spans="1:5" ht="15">
      <c r="B40" s="9"/>
      <c r="C40"/>
    </row>
    <row r="41" spans="1:5" ht="15">
      <c r="B41" s="9"/>
      <c r="C41"/>
    </row>
    <row r="42" spans="1:5">
      <c r="B42" s="26" t="s">
        <v>3</v>
      </c>
      <c r="C42" s="27"/>
    </row>
    <row r="43" spans="1:5">
      <c r="B43" s="27"/>
      <c r="C43" s="27"/>
    </row>
    <row r="44" spans="1:5" ht="15.75">
      <c r="B44" s="8"/>
      <c r="C44"/>
    </row>
    <row r="45" spans="1:5">
      <c r="B45" s="28" t="s">
        <v>4</v>
      </c>
      <c r="C45" s="29"/>
    </row>
    <row r="46" spans="1:5">
      <c r="B46" s="29"/>
      <c r="C46" s="29"/>
    </row>
  </sheetData>
  <mergeCells count="7">
    <mergeCell ref="F1:G1"/>
    <mergeCell ref="F2:G2"/>
    <mergeCell ref="B42:C43"/>
    <mergeCell ref="B45:C46"/>
    <mergeCell ref="B37:D37"/>
    <mergeCell ref="B38:C38"/>
    <mergeCell ref="B32:E3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2016-12-07T11:03:40Z</dcterms:created>
  <dcterms:modified xsi:type="dcterms:W3CDTF">2017-07-25T07:14:42Z</dcterms:modified>
</cp:coreProperties>
</file>