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00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5" i="1" l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J46" i="1" s="1"/>
  <c r="I36" i="1"/>
  <c r="I46" i="1" s="1"/>
  <c r="J22" i="1" l="1"/>
  <c r="J23" i="1"/>
  <c r="J24" i="1"/>
  <c r="J25" i="1"/>
  <c r="J26" i="1"/>
  <c r="J27" i="1"/>
  <c r="J28" i="1"/>
  <c r="J29" i="1"/>
  <c r="J30" i="1"/>
  <c r="J21" i="1"/>
  <c r="J7" i="1"/>
  <c r="J8" i="1"/>
  <c r="J9" i="1"/>
  <c r="J10" i="1"/>
  <c r="J11" i="1"/>
  <c r="J12" i="1"/>
  <c r="J13" i="1"/>
  <c r="J14" i="1"/>
  <c r="J15" i="1"/>
  <c r="J6" i="1"/>
  <c r="I6" i="1"/>
  <c r="I23" i="1" l="1"/>
  <c r="I30" i="1"/>
  <c r="I29" i="1"/>
  <c r="I28" i="1"/>
  <c r="I27" i="1"/>
  <c r="I26" i="1"/>
  <c r="I25" i="1"/>
  <c r="I24" i="1"/>
  <c r="I22" i="1"/>
  <c r="I21" i="1"/>
  <c r="I14" i="1"/>
  <c r="I11" i="1"/>
  <c r="I10" i="1"/>
  <c r="I9" i="1"/>
  <c r="I15" i="1"/>
  <c r="I13" i="1"/>
  <c r="I12" i="1"/>
  <c r="I31" i="1" l="1"/>
  <c r="J31" i="1"/>
  <c r="I8" i="1"/>
  <c r="I7" i="1" l="1"/>
  <c r="I16" i="1" l="1"/>
  <c r="J16" i="1"/>
</calcChain>
</file>

<file path=xl/sharedStrings.xml><?xml version="1.0" encoding="utf-8"?>
<sst xmlns="http://schemas.openxmlformats.org/spreadsheetml/2006/main" count="68" uniqueCount="30">
  <si>
    <t>Наименование</t>
  </si>
  <si>
    <t>Итого в Руб.</t>
  </si>
  <si>
    <t>Цена за 1 ед. в USD</t>
  </si>
  <si>
    <t>Цена за 1 ед. в Руб.</t>
  </si>
  <si>
    <t>Итого в USD</t>
  </si>
  <si>
    <t>Приложение 5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</si>
  <si>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</si>
  <si>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</si>
  <si>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№</t>
  </si>
  <si>
    <t>Производитель</t>
  </si>
  <si>
    <t>1</t>
  </si>
  <si>
    <t>2</t>
  </si>
  <si>
    <t>3</t>
  </si>
  <si>
    <t>P/N</t>
  </si>
  <si>
    <t>Количество</t>
  </si>
  <si>
    <t>4</t>
  </si>
  <si>
    <t>5</t>
  </si>
  <si>
    <t>Конфигурация № 1**</t>
  </si>
  <si>
    <t>Конфигурация № 2**</t>
  </si>
  <si>
    <t>6</t>
  </si>
  <si>
    <t>7</t>
  </si>
  <si>
    <t>8</t>
  </si>
  <si>
    <t>Конфигурация № 3**</t>
  </si>
  <si>
    <t>9</t>
  </si>
  <si>
    <t>10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</si>
  <si>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</si>
  <si>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</si>
  <si>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2016 г.</t>
  </si>
  <si>
    <t xml:space="preserve">к Конкурсной документации № </t>
  </si>
  <si>
    <t>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заполняет таблицу в соответствии с условиями технических заданий от банка с максимальной детализации по составу и стоимости оборудования.                                                                                                                                                                                                                                            Каждый участник может прислать КП по нескольким производителям оборудования.                                                                                                                                                                                                                                                   По итогам тендера Банк выбирает понравившуюся конфигурацию (конфигурации)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</si>
</sst>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(* #,##0.00_);_(* \(#,##0.00\);_(* &quot;-&quot;??_);_(@_)"/>
    <numFmt numFmtId="165" formatCode="_-* #,##0.00[$€-1]_-;\-* #,##0.00[$€-1]_-;_-* &quot;-&quot;??[$€-1]_-"/>
    <numFmt numFmtId="166" formatCode="[$$-540A]#,##0.00"/>
    <numFmt numFmtId="167" formatCode="#,##0.00\ [$₽-419]"/>
    <numFmt numFmtId="168" formatCode="[$$-C09]#,##0.00"/>
    <numFmt numFmtId="169" formatCode="[$$-409]#,##0.00"/>
    <numFmt numFmtId="170" formatCode="#,##0.00&quot;$&quot;"/>
  </numFmts>
  <fonts count="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Georgia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24"/>
      <name val="Calibri"/>
      <family val="2"/>
      <charset val="204"/>
    </font>
    <font>
      <b/>
      <sz val="13"/>
      <color indexed="24"/>
      <name val="Calibri"/>
      <family val="2"/>
      <charset val="204"/>
    </font>
    <font>
      <b/>
      <sz val="11"/>
      <color indexed="2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4" borderId="0" applyNumberFormat="0" applyBorder="0" applyAlignment="0" applyProtection="0"/>
    <xf numFmtId="0" fontId="9" fillId="36" borderId="0" applyNumberFormat="0" applyBorder="0" applyAlignment="0" applyProtection="0"/>
    <xf numFmtId="0" fontId="9" fillId="39" borderId="0" applyNumberFormat="0" applyBorder="0" applyAlignment="0" applyProtection="0"/>
    <xf numFmtId="0" fontId="9" fillId="33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25" fillId="0" borderId="0"/>
    <xf numFmtId="0" fontId="1" fillId="0" borderId="0"/>
    <xf numFmtId="0" fontId="25" fillId="0" borderId="0"/>
    <xf numFmtId="0" fontId="14" fillId="0" borderId="0"/>
    <xf numFmtId="0" fontId="26" fillId="6" borderId="5" applyNumberForma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29" fillId="33" borderId="10" applyNumberFormat="0" applyAlignment="0" applyProtection="0"/>
    <xf numFmtId="0" fontId="30" fillId="32" borderId="11" applyNumberFormat="0" applyAlignment="0" applyProtection="0"/>
    <xf numFmtId="0" fontId="31" fillId="32" borderId="10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45" borderId="16" applyNumberFormat="0" applyAlignment="0" applyProtection="0"/>
    <xf numFmtId="0" fontId="38" fillId="0" borderId="0" applyNumberFormat="0" applyFill="0" applyBorder="0" applyAlignment="0" applyProtection="0"/>
    <xf numFmtId="0" fontId="39" fillId="34" borderId="0" applyNumberFormat="0" applyBorder="0" applyAlignment="0" applyProtection="0"/>
    <xf numFmtId="0" fontId="1" fillId="0" borderId="0"/>
    <xf numFmtId="0" fontId="25" fillId="0" borderId="0"/>
    <xf numFmtId="0" fontId="5" fillId="0" borderId="0"/>
    <xf numFmtId="0" fontId="7" fillId="0" borderId="0"/>
    <xf numFmtId="0" fontId="40" fillId="0" borderId="0"/>
    <xf numFmtId="0" fontId="1" fillId="0" borderId="0"/>
    <xf numFmtId="0" fontId="7" fillId="0" borderId="0"/>
    <xf numFmtId="0" fontId="40" fillId="0" borderId="0"/>
    <xf numFmtId="0" fontId="5" fillId="0" borderId="0"/>
    <xf numFmtId="0" fontId="3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4" fillId="0" borderId="0"/>
    <xf numFmtId="0" fontId="41" fillId="46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34" borderId="17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18" applyNumberFormat="0" applyFill="0" applyAlignment="0" applyProtection="0"/>
    <xf numFmtId="0" fontId="40" fillId="0" borderId="0"/>
    <xf numFmtId="0" fontId="4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5" fillId="47" borderId="0" applyNumberFormat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51" fillId="0" borderId="0"/>
    <xf numFmtId="0" fontId="55" fillId="0" borderId="0"/>
    <xf numFmtId="43" fontId="1" fillId="0" borderId="0" applyFont="0" applyFill="0" applyBorder="0" applyAlignment="0" applyProtection="0"/>
    <xf numFmtId="0" fontId="57" fillId="0" borderId="0"/>
  </cellStyleXfs>
  <cellXfs count="41">
    <xf numFmtId="0" fontId="0" fillId="0" borderId="0" xfId="0"/>
    <xf numFmtId="169" fontId="49" fillId="0" borderId="0" xfId="94" applyNumberFormat="1" applyFont="1"/>
    <xf numFmtId="0" fontId="49" fillId="0" borderId="0" xfId="94" applyFont="1" applyAlignment="1">
      <alignment horizontal="left"/>
    </xf>
    <xf numFmtId="0" fontId="5" fillId="0" borderId="0" xfId="94"/>
    <xf numFmtId="0" fontId="48" fillId="0" borderId="0" xfId="94" applyFont="1" applyAlignment="1">
      <alignment horizontal="right" vertical="center"/>
    </xf>
    <xf numFmtId="0" fontId="47" fillId="0" borderId="0" xfId="94" applyFont="1"/>
    <xf numFmtId="0" fontId="0" fillId="0" borderId="0" xfId="0"/>
    <xf numFmtId="0" fontId="53" fillId="49" borderId="9" xfId="0" applyFont="1" applyFill="1" applyBorder="1" applyAlignment="1">
      <alignment horizontal="center" vertical="center"/>
    </xf>
    <xf numFmtId="166" fontId="53" fillId="0" borderId="9" xfId="0" applyNumberFormat="1" applyFont="1" applyBorder="1" applyAlignment="1">
      <alignment horizontal="center" vertical="center"/>
    </xf>
    <xf numFmtId="167" fontId="53" fillId="0" borderId="9" xfId="0" applyNumberFormat="1" applyFont="1" applyBorder="1" applyAlignment="1">
      <alignment horizontal="center" vertical="center"/>
    </xf>
    <xf numFmtId="168" fontId="53" fillId="49" borderId="9" xfId="0" applyNumberFormat="1" applyFont="1" applyFill="1" applyBorder="1" applyAlignment="1">
      <alignment horizontal="center" vertical="center"/>
    </xf>
    <xf numFmtId="167" fontId="53" fillId="49" borderId="9" xfId="0" applyNumberFormat="1" applyFont="1" applyFill="1" applyBorder="1" applyAlignment="1">
      <alignment horizontal="center" vertical="center"/>
    </xf>
    <xf numFmtId="168" fontId="53" fillId="0" borderId="9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53" fillId="50" borderId="9" xfId="0" applyNumberFormat="1" applyFont="1" applyFill="1" applyBorder="1" applyAlignment="1">
      <alignment horizontal="center" vertical="center" wrapText="1"/>
    </xf>
    <xf numFmtId="170" fontId="52" fillId="48" borderId="19" xfId="0" applyNumberFormat="1" applyFont="1" applyFill="1" applyBorder="1" applyAlignment="1">
      <alignment horizontal="center" vertical="center" wrapText="1"/>
    </xf>
    <xf numFmtId="0" fontId="54" fillId="48" borderId="20" xfId="1" applyFont="1" applyFill="1" applyBorder="1" applyAlignment="1">
      <alignment horizontal="center" vertical="center" wrapText="1"/>
    </xf>
    <xf numFmtId="1" fontId="54" fillId="48" borderId="20" xfId="1" applyNumberFormat="1" applyFont="1" applyFill="1" applyBorder="1" applyAlignment="1">
      <alignment horizontal="center" vertical="center" wrapText="1"/>
    </xf>
    <xf numFmtId="0" fontId="52" fillId="48" borderId="21" xfId="97" applyFont="1" applyFill="1" applyBorder="1" applyAlignment="1">
      <alignment horizontal="center" vertical="center" wrapText="1"/>
    </xf>
    <xf numFmtId="166" fontId="52" fillId="0" borderId="22" xfId="0" applyNumberFormat="1" applyFont="1" applyBorder="1" applyAlignment="1">
      <alignment horizontal="center" vertical="center"/>
    </xf>
    <xf numFmtId="167" fontId="52" fillId="0" borderId="22" xfId="0" applyNumberFormat="1" applyFont="1" applyBorder="1" applyAlignment="1">
      <alignment horizontal="center" vertical="center"/>
    </xf>
    <xf numFmtId="166" fontId="52" fillId="0" borderId="0" xfId="0" applyNumberFormat="1" applyFont="1" applyBorder="1" applyAlignment="1">
      <alignment horizontal="center" vertical="center"/>
    </xf>
    <xf numFmtId="167" fontId="52" fillId="0" borderId="0" xfId="0" applyNumberFormat="1" applyFont="1" applyBorder="1" applyAlignment="1">
      <alignment horizontal="center" vertical="center"/>
    </xf>
    <xf numFmtId="0" fontId="0" fillId="0" borderId="0" xfId="0"/>
    <xf numFmtId="169" fontId="56" fillId="49" borderId="9" xfId="124" applyNumberFormat="1" applyFont="1" applyFill="1" applyBorder="1" applyAlignment="1">
      <alignment horizontal="center" vertical="top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53" fillId="50" borderId="9" xfId="0" applyNumberFormat="1" applyFont="1" applyFill="1" applyBorder="1" applyAlignment="1">
      <alignment horizontal="center" vertical="center" wrapText="1"/>
    </xf>
    <xf numFmtId="0" fontId="56" fillId="49" borderId="9" xfId="124" applyFont="1" applyFill="1" applyBorder="1" applyAlignment="1">
      <alignment vertical="top"/>
    </xf>
    <xf numFmtId="0" fontId="56" fillId="49" borderId="9" xfId="124" applyFont="1" applyFill="1" applyBorder="1" applyAlignment="1">
      <alignment horizontal="center" vertical="top"/>
    </xf>
    <xf numFmtId="0" fontId="49" fillId="51" borderId="0" xfId="94" applyFont="1" applyFill="1" applyBorder="1" applyAlignment="1">
      <alignment horizontal="left" wrapText="1"/>
    </xf>
    <xf numFmtId="0" fontId="50" fillId="0" borderId="0" xfId="94" applyFont="1" applyAlignment="1">
      <alignment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53" fillId="49" borderId="21" xfId="0" applyNumberFormat="1" applyFont="1" applyFill="1" applyBorder="1" applyAlignment="1">
      <alignment horizontal="center" vertical="center" wrapText="1"/>
    </xf>
    <xf numFmtId="49" fontId="53" fillId="49" borderId="23" xfId="0" applyNumberFormat="1" applyFont="1" applyFill="1" applyBorder="1" applyAlignment="1">
      <alignment horizontal="center" vertical="center" wrapText="1"/>
    </xf>
    <xf numFmtId="49" fontId="53" fillId="49" borderId="19" xfId="0" applyNumberFormat="1" applyFont="1" applyFill="1" applyBorder="1" applyAlignment="1">
      <alignment horizontal="center" vertical="center" wrapText="1"/>
    </xf>
    <xf numFmtId="0" fontId="58" fillId="0" borderId="0" xfId="94" applyFont="1" applyAlignment="1">
      <alignment horizontal="left" vertical="top" wrapText="1"/>
    </xf>
    <xf numFmtId="0" fontId="59" fillId="0" borderId="0" xfId="0" applyFont="1" applyAlignment="1">
      <alignment horizontal="left" vertical="top" wrapText="1"/>
    </xf>
  </cellXfs>
  <cellStyles count="12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2" xfId="48"/>
    <cellStyle name="Comma 3" xfId="49"/>
    <cellStyle name="Euro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4" xfId="66"/>
    <cellStyle name="Normal 5" xfId="67"/>
    <cellStyle name="Normal_~5817895" xfId="68"/>
    <cellStyle name="Output 2" xfId="69"/>
    <cellStyle name="Percent 2" xfId="70"/>
    <cellStyle name="Percent 3" xfId="71"/>
    <cellStyle name="Total 2" xfId="72"/>
    <cellStyle name="Warning Text 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Гиперссылка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1" xfId="121"/>
    <cellStyle name="Обычный 12" xfId="124"/>
    <cellStyle name="Обычный 13" xfId="126"/>
    <cellStyle name="Обычный 2" xfId="1"/>
    <cellStyle name="Обычный 2 2" xfId="93"/>
    <cellStyle name="Обычный 2 2 2" xfId="94"/>
    <cellStyle name="Обычный 2 3" xfId="95"/>
    <cellStyle name="Обычный 2 4" xfId="96"/>
    <cellStyle name="Обычный 2 5" xfId="123"/>
    <cellStyle name="Обычный 3" xfId="97"/>
    <cellStyle name="Обычный 3 2" xfId="98"/>
    <cellStyle name="Обычный 3 3" xfId="99"/>
    <cellStyle name="Обычный 3_ПетростатЛО" xfId="100"/>
    <cellStyle name="Обычный 30" xfId="101"/>
    <cellStyle name="Обычный 4" xfId="102"/>
    <cellStyle name="Обычный 4 2" xfId="103"/>
    <cellStyle name="Обычный 4 3" xfId="104"/>
    <cellStyle name="Обычный 5" xfId="105"/>
    <cellStyle name="Обычный 6" xfId="106"/>
    <cellStyle name="Обычный 7" xfId="107"/>
    <cellStyle name="Обычный 8" xfId="108"/>
    <cellStyle name="Обычный 9" xfId="109"/>
    <cellStyle name="Плохой 2" xfId="110"/>
    <cellStyle name="Пояснение 2" xfId="111"/>
    <cellStyle name="Примечание 2" xfId="112"/>
    <cellStyle name="Процентный 2" xfId="113"/>
    <cellStyle name="Процентный 3" xfId="114"/>
    <cellStyle name="Связанная ячейка 2" xfId="115"/>
    <cellStyle name="Стиль 1" xfId="116"/>
    <cellStyle name="Текст предупреждения 2" xfId="117"/>
    <cellStyle name="Финансовый 2" xfId="2"/>
    <cellStyle name="Финансовый 3" xfId="118"/>
    <cellStyle name="Финансовый 3 2" xfId="119"/>
    <cellStyle name="Финансовый 4" xfId="122"/>
    <cellStyle name="Финансовый 5" xfId="125"/>
    <cellStyle name="Хороши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70" zoomScaleNormal="70" workbookViewId="0">
      <selection activeCell="J46" sqref="J46"/>
    </sheetView>
  </sheetViews>
  <sheetFormatPr defaultRowHeight="15" x14ac:dyDescent="0.25"/>
  <cols>
    <col min="1" max="1" width="9.140625" style="6"/>
    <col min="2" max="2" width="9.140625" customWidth="1"/>
    <col min="3" max="3" width="16.42578125" customWidth="1"/>
    <col min="4" max="4" width="27.140625" style="6" customWidth="1"/>
    <col min="5" max="5" width="111.5703125" style="6" customWidth="1"/>
    <col min="6" max="6" width="14.85546875" customWidth="1"/>
    <col min="7" max="7" width="16.140625" customWidth="1"/>
    <col min="8" max="8" width="14.28515625" customWidth="1"/>
    <col min="9" max="9" width="16.28515625" customWidth="1"/>
    <col min="10" max="10" width="15.85546875" customWidth="1"/>
  </cols>
  <sheetData>
    <row r="1" spans="2:10" s="6" customFormat="1" ht="15.75" x14ac:dyDescent="0.25">
      <c r="H1" s="5"/>
      <c r="I1" s="4"/>
      <c r="J1" s="4" t="s">
        <v>5</v>
      </c>
    </row>
    <row r="2" spans="2:10" s="6" customFormat="1" ht="15.75" x14ac:dyDescent="0.25">
      <c r="H2" s="5"/>
      <c r="I2" s="4"/>
      <c r="J2" s="4" t="s">
        <v>28</v>
      </c>
    </row>
    <row r="3" spans="2:10" s="6" customFormat="1" x14ac:dyDescent="0.25">
      <c r="B3" s="34" t="s">
        <v>17</v>
      </c>
      <c r="C3" s="35"/>
    </row>
    <row r="5" spans="2:10" s="6" customFormat="1" ht="28.5" x14ac:dyDescent="0.25">
      <c r="B5" s="17" t="s">
        <v>8</v>
      </c>
      <c r="C5" s="17" t="s">
        <v>9</v>
      </c>
      <c r="D5" s="18" t="s">
        <v>13</v>
      </c>
      <c r="E5" s="18" t="s">
        <v>0</v>
      </c>
      <c r="F5" s="19" t="s">
        <v>14</v>
      </c>
      <c r="G5" s="20" t="s">
        <v>2</v>
      </c>
      <c r="H5" s="20" t="s">
        <v>3</v>
      </c>
      <c r="I5" s="20" t="s">
        <v>4</v>
      </c>
      <c r="J5" s="20" t="s">
        <v>1</v>
      </c>
    </row>
    <row r="6" spans="2:10" x14ac:dyDescent="0.25">
      <c r="B6" s="16" t="s">
        <v>10</v>
      </c>
      <c r="C6" s="36"/>
      <c r="D6" s="30"/>
      <c r="E6" s="30"/>
      <c r="F6" s="31"/>
      <c r="G6" s="10"/>
      <c r="H6" s="7"/>
      <c r="I6" s="8">
        <f>F6*G6</f>
        <v>0</v>
      </c>
      <c r="J6" s="9">
        <f>H6*F6</f>
        <v>0</v>
      </c>
    </row>
    <row r="7" spans="2:10" s="6" customFormat="1" x14ac:dyDescent="0.25">
      <c r="B7" s="16" t="s">
        <v>11</v>
      </c>
      <c r="C7" s="37"/>
      <c r="D7" s="30"/>
      <c r="E7" s="30"/>
      <c r="F7" s="31"/>
      <c r="G7" s="10"/>
      <c r="H7" s="7"/>
      <c r="I7" s="8">
        <f>F7*G7</f>
        <v>0</v>
      </c>
      <c r="J7" s="9">
        <f t="shared" ref="J7:J15" si="0">H7*F7</f>
        <v>0</v>
      </c>
    </row>
    <row r="8" spans="2:10" s="6" customFormat="1" x14ac:dyDescent="0.25">
      <c r="B8" s="16" t="s">
        <v>12</v>
      </c>
      <c r="C8" s="37"/>
      <c r="D8" s="30"/>
      <c r="E8" s="30"/>
      <c r="F8" s="31"/>
      <c r="G8" s="10"/>
      <c r="H8" s="7"/>
      <c r="I8" s="8">
        <f>F8*G8</f>
        <v>0</v>
      </c>
      <c r="J8" s="9">
        <f t="shared" si="0"/>
        <v>0</v>
      </c>
    </row>
    <row r="9" spans="2:10" x14ac:dyDescent="0.25">
      <c r="B9" s="16" t="s">
        <v>15</v>
      </c>
      <c r="C9" s="37"/>
      <c r="D9" s="30"/>
      <c r="E9" s="30"/>
      <c r="F9" s="31"/>
      <c r="G9" s="10"/>
      <c r="H9" s="11"/>
      <c r="I9" s="12">
        <f>F9*G9/91</f>
        <v>0</v>
      </c>
      <c r="J9" s="9">
        <f t="shared" si="0"/>
        <v>0</v>
      </c>
    </row>
    <row r="10" spans="2:10" s="6" customFormat="1" x14ac:dyDescent="0.25">
      <c r="B10" s="16" t="s">
        <v>16</v>
      </c>
      <c r="C10" s="37"/>
      <c r="D10" s="30"/>
      <c r="E10" s="30"/>
      <c r="F10" s="31"/>
      <c r="G10" s="10"/>
      <c r="H10" s="11"/>
      <c r="I10" s="12">
        <f>F10*G10/4</f>
        <v>0</v>
      </c>
      <c r="J10" s="9">
        <f t="shared" si="0"/>
        <v>0</v>
      </c>
    </row>
    <row r="11" spans="2:10" s="6" customFormat="1" x14ac:dyDescent="0.25">
      <c r="B11" s="16" t="s">
        <v>19</v>
      </c>
      <c r="C11" s="37"/>
      <c r="D11" s="30"/>
      <c r="E11" s="30"/>
      <c r="F11" s="31"/>
      <c r="G11" s="10"/>
      <c r="H11" s="11"/>
      <c r="I11" s="12">
        <f>F11*G11/10</f>
        <v>0</v>
      </c>
      <c r="J11" s="9">
        <f t="shared" si="0"/>
        <v>0</v>
      </c>
    </row>
    <row r="12" spans="2:10" s="6" customFormat="1" x14ac:dyDescent="0.25">
      <c r="B12" s="16" t="s">
        <v>20</v>
      </c>
      <c r="C12" s="37"/>
      <c r="D12" s="30"/>
      <c r="E12" s="30"/>
      <c r="F12" s="31"/>
      <c r="G12" s="10"/>
      <c r="H12" s="11"/>
      <c r="I12" s="12">
        <f t="shared" ref="I12:I15" si="1">F12*G12</f>
        <v>0</v>
      </c>
      <c r="J12" s="9">
        <f t="shared" si="0"/>
        <v>0</v>
      </c>
    </row>
    <row r="13" spans="2:10" s="6" customFormat="1" x14ac:dyDescent="0.25">
      <c r="B13" s="16" t="s">
        <v>21</v>
      </c>
      <c r="C13" s="37"/>
      <c r="D13" s="30"/>
      <c r="E13" s="30"/>
      <c r="F13" s="31"/>
      <c r="G13" s="10"/>
      <c r="H13" s="11"/>
      <c r="I13" s="12">
        <f t="shared" si="1"/>
        <v>0</v>
      </c>
      <c r="J13" s="9">
        <f t="shared" si="0"/>
        <v>0</v>
      </c>
    </row>
    <row r="14" spans="2:10" s="6" customFormat="1" x14ac:dyDescent="0.25">
      <c r="B14" s="16" t="s">
        <v>23</v>
      </c>
      <c r="C14" s="37"/>
      <c r="D14" s="30"/>
      <c r="E14" s="30"/>
      <c r="F14" s="31"/>
      <c r="G14" s="10"/>
      <c r="H14" s="11"/>
      <c r="I14" s="12">
        <f>F14*G14/5</f>
        <v>0</v>
      </c>
      <c r="J14" s="9">
        <f t="shared" si="0"/>
        <v>0</v>
      </c>
    </row>
    <row r="15" spans="2:10" s="6" customFormat="1" x14ac:dyDescent="0.25">
      <c r="B15" s="16" t="s">
        <v>24</v>
      </c>
      <c r="C15" s="37"/>
      <c r="D15" s="30"/>
      <c r="E15" s="30"/>
      <c r="F15" s="31"/>
      <c r="G15" s="10"/>
      <c r="H15" s="11"/>
      <c r="I15" s="12">
        <f t="shared" si="1"/>
        <v>0</v>
      </c>
      <c r="J15" s="9">
        <f t="shared" si="0"/>
        <v>0</v>
      </c>
    </row>
    <row r="16" spans="2:10" x14ac:dyDescent="0.25">
      <c r="B16" s="13"/>
      <c r="C16" s="13"/>
      <c r="D16" s="13"/>
      <c r="E16" s="13"/>
      <c r="F16" s="13"/>
      <c r="G16" s="13"/>
      <c r="H16" s="13"/>
      <c r="I16" s="21">
        <f>SUM(I6:I15)</f>
        <v>0</v>
      </c>
      <c r="J16" s="22">
        <f>-SUM(J6:J9)</f>
        <v>0</v>
      </c>
    </row>
    <row r="17" spans="1:10" x14ac:dyDescent="0.25">
      <c r="B17" s="13"/>
      <c r="C17" s="13"/>
      <c r="D17" s="13"/>
      <c r="E17" s="13"/>
      <c r="F17" s="13"/>
      <c r="G17" s="13"/>
      <c r="H17" s="13"/>
      <c r="I17" s="13"/>
      <c r="J17" s="13"/>
    </row>
    <row r="18" spans="1:10" s="6" customFormat="1" x14ac:dyDescent="0.25">
      <c r="A18" s="13"/>
      <c r="B18" s="34" t="s">
        <v>18</v>
      </c>
      <c r="C18" s="35"/>
      <c r="D18" s="13"/>
      <c r="E18" s="13"/>
      <c r="F18" s="13"/>
      <c r="G18" s="13"/>
      <c r="H18" s="13"/>
      <c r="I18" s="13"/>
      <c r="J18" s="13"/>
    </row>
    <row r="19" spans="1:10" s="6" customFormat="1" x14ac:dyDescent="0.25">
      <c r="A19" s="13"/>
      <c r="B19" s="14"/>
      <c r="C19" s="15"/>
      <c r="D19" s="13"/>
      <c r="E19" s="13"/>
      <c r="F19" s="13"/>
      <c r="G19" s="13"/>
      <c r="H19" s="13"/>
      <c r="I19" s="13"/>
      <c r="J19" s="13"/>
    </row>
    <row r="20" spans="1:10" s="6" customFormat="1" ht="28.5" x14ac:dyDescent="0.25">
      <c r="B20" s="17" t="s">
        <v>8</v>
      </c>
      <c r="C20" s="17" t="s">
        <v>9</v>
      </c>
      <c r="D20" s="18" t="s">
        <v>13</v>
      </c>
      <c r="E20" s="18" t="s">
        <v>0</v>
      </c>
      <c r="F20" s="19" t="s">
        <v>14</v>
      </c>
      <c r="G20" s="20" t="s">
        <v>2</v>
      </c>
      <c r="H20" s="20" t="s">
        <v>3</v>
      </c>
      <c r="I20" s="20" t="s">
        <v>4</v>
      </c>
      <c r="J20" s="20" t="s">
        <v>1</v>
      </c>
    </row>
    <row r="21" spans="1:10" s="6" customFormat="1" x14ac:dyDescent="0.25">
      <c r="B21" s="16" t="s">
        <v>10</v>
      </c>
      <c r="C21" s="38"/>
      <c r="D21" s="30"/>
      <c r="E21" s="30"/>
      <c r="F21" s="31"/>
      <c r="G21" s="26"/>
      <c r="H21" s="7"/>
      <c r="I21" s="8">
        <f>F21*G21</f>
        <v>0</v>
      </c>
      <c r="J21" s="9">
        <f>H21*F21</f>
        <v>0</v>
      </c>
    </row>
    <row r="22" spans="1:10" s="6" customFormat="1" x14ac:dyDescent="0.25">
      <c r="B22" s="16" t="s">
        <v>11</v>
      </c>
      <c r="C22" s="37"/>
      <c r="D22" s="30"/>
      <c r="E22" s="30"/>
      <c r="F22" s="31"/>
      <c r="G22" s="26"/>
      <c r="H22" s="7"/>
      <c r="I22" s="8">
        <f t="shared" ref="I22:I30" si="2">F22*G22</f>
        <v>0</v>
      </c>
      <c r="J22" s="9">
        <f t="shared" ref="J22:J30" si="3">H22*F22</f>
        <v>0</v>
      </c>
    </row>
    <row r="23" spans="1:10" s="6" customFormat="1" x14ac:dyDescent="0.25">
      <c r="B23" s="16" t="s">
        <v>12</v>
      </c>
      <c r="C23" s="37"/>
      <c r="D23" s="30"/>
      <c r="E23" s="30"/>
      <c r="F23" s="31"/>
      <c r="G23" s="26"/>
      <c r="H23" s="7"/>
      <c r="I23" s="8">
        <f>F23*G23/47</f>
        <v>0</v>
      </c>
      <c r="J23" s="9">
        <f t="shared" si="3"/>
        <v>0</v>
      </c>
    </row>
    <row r="24" spans="1:10" s="6" customFormat="1" x14ac:dyDescent="0.25">
      <c r="B24" s="16" t="s">
        <v>15</v>
      </c>
      <c r="C24" s="37"/>
      <c r="D24" s="30"/>
      <c r="E24" s="30"/>
      <c r="F24" s="31"/>
      <c r="G24" s="26"/>
      <c r="H24" s="11"/>
      <c r="I24" s="8">
        <f t="shared" si="2"/>
        <v>0</v>
      </c>
      <c r="J24" s="9">
        <f t="shared" si="3"/>
        <v>0</v>
      </c>
    </row>
    <row r="25" spans="1:10" s="6" customFormat="1" x14ac:dyDescent="0.25">
      <c r="B25" s="16" t="s">
        <v>16</v>
      </c>
      <c r="C25" s="37"/>
      <c r="D25" s="30"/>
      <c r="E25" s="30"/>
      <c r="F25" s="31"/>
      <c r="G25" s="26"/>
      <c r="H25" s="11"/>
      <c r="I25" s="8">
        <f t="shared" si="2"/>
        <v>0</v>
      </c>
      <c r="J25" s="9">
        <f t="shared" si="3"/>
        <v>0</v>
      </c>
    </row>
    <row r="26" spans="1:10" s="6" customFormat="1" x14ac:dyDescent="0.25">
      <c r="B26" s="16" t="s">
        <v>19</v>
      </c>
      <c r="C26" s="37"/>
      <c r="D26" s="30"/>
      <c r="E26" s="30"/>
      <c r="F26" s="31"/>
      <c r="G26" s="26"/>
      <c r="H26" s="11"/>
      <c r="I26" s="8">
        <f t="shared" si="2"/>
        <v>0</v>
      </c>
      <c r="J26" s="9">
        <f t="shared" si="3"/>
        <v>0</v>
      </c>
    </row>
    <row r="27" spans="1:10" s="6" customFormat="1" x14ac:dyDescent="0.25">
      <c r="B27" s="16" t="s">
        <v>20</v>
      </c>
      <c r="C27" s="37"/>
      <c r="D27" s="30"/>
      <c r="E27" s="30"/>
      <c r="F27" s="31"/>
      <c r="G27" s="26"/>
      <c r="H27" s="11"/>
      <c r="I27" s="8">
        <f t="shared" si="2"/>
        <v>0</v>
      </c>
      <c r="J27" s="9">
        <f t="shared" si="3"/>
        <v>0</v>
      </c>
    </row>
    <row r="28" spans="1:10" s="6" customFormat="1" x14ac:dyDescent="0.25">
      <c r="B28" s="16" t="s">
        <v>21</v>
      </c>
      <c r="C28" s="37"/>
      <c r="D28" s="30"/>
      <c r="E28" s="30"/>
      <c r="F28" s="31"/>
      <c r="G28" s="26"/>
      <c r="H28" s="11"/>
      <c r="I28" s="8">
        <f t="shared" si="2"/>
        <v>0</v>
      </c>
      <c r="J28" s="9">
        <f t="shared" si="3"/>
        <v>0</v>
      </c>
    </row>
    <row r="29" spans="1:10" s="6" customFormat="1" x14ac:dyDescent="0.25">
      <c r="B29" s="16" t="s">
        <v>23</v>
      </c>
      <c r="C29" s="37"/>
      <c r="D29" s="30"/>
      <c r="E29" s="30"/>
      <c r="F29" s="31"/>
      <c r="G29" s="26"/>
      <c r="H29" s="11"/>
      <c r="I29" s="8">
        <f t="shared" si="2"/>
        <v>0</v>
      </c>
      <c r="J29" s="9">
        <f t="shared" si="3"/>
        <v>0</v>
      </c>
    </row>
    <row r="30" spans="1:10" s="6" customFormat="1" x14ac:dyDescent="0.25">
      <c r="B30" s="16" t="s">
        <v>24</v>
      </c>
      <c r="C30" s="37"/>
      <c r="D30" s="30"/>
      <c r="E30" s="30"/>
      <c r="F30" s="31"/>
      <c r="G30" s="26"/>
      <c r="H30" s="11"/>
      <c r="I30" s="8">
        <f t="shared" si="2"/>
        <v>0</v>
      </c>
      <c r="J30" s="9">
        <f t="shared" si="3"/>
        <v>0</v>
      </c>
    </row>
    <row r="31" spans="1:10" s="6" customFormat="1" x14ac:dyDescent="0.25">
      <c r="B31" s="13"/>
      <c r="C31" s="13"/>
      <c r="D31" s="13"/>
      <c r="E31" s="13"/>
      <c r="F31" s="13"/>
      <c r="G31" s="13"/>
      <c r="H31" s="13"/>
      <c r="I31" s="21">
        <f>SUM(I21:I30)</f>
        <v>0</v>
      </c>
      <c r="J31" s="22">
        <f>-SUM(J20:J23)</f>
        <v>0</v>
      </c>
    </row>
    <row r="32" spans="1:10" s="25" customFormat="1" x14ac:dyDescent="0.25">
      <c r="B32" s="13"/>
      <c r="C32" s="13"/>
      <c r="D32" s="13"/>
      <c r="E32" s="13"/>
      <c r="F32" s="13"/>
      <c r="G32" s="13"/>
      <c r="H32" s="13"/>
      <c r="I32" s="23"/>
      <c r="J32" s="24"/>
    </row>
    <row r="33" spans="2:10" s="25" customFormat="1" x14ac:dyDescent="0.25">
      <c r="B33" s="34" t="s">
        <v>22</v>
      </c>
      <c r="C33" s="35"/>
      <c r="D33" s="13"/>
      <c r="E33" s="13"/>
      <c r="F33" s="13"/>
      <c r="G33" s="13"/>
      <c r="H33" s="13"/>
      <c r="I33" s="13"/>
      <c r="J33" s="13"/>
    </row>
    <row r="34" spans="2:10" s="25" customFormat="1" x14ac:dyDescent="0.25">
      <c r="B34" s="27"/>
      <c r="C34" s="28"/>
      <c r="D34" s="13"/>
      <c r="E34" s="13"/>
      <c r="F34" s="13"/>
      <c r="G34" s="13"/>
      <c r="H34" s="13"/>
      <c r="I34" s="13"/>
      <c r="J34" s="13"/>
    </row>
    <row r="35" spans="2:10" s="25" customFormat="1" ht="28.5" x14ac:dyDescent="0.25">
      <c r="B35" s="17" t="s">
        <v>8</v>
      </c>
      <c r="C35" s="17" t="s">
        <v>9</v>
      </c>
      <c r="D35" s="18" t="s">
        <v>13</v>
      </c>
      <c r="E35" s="18" t="s">
        <v>0</v>
      </c>
      <c r="F35" s="19" t="s">
        <v>14</v>
      </c>
      <c r="G35" s="20" t="s">
        <v>2</v>
      </c>
      <c r="H35" s="20" t="s">
        <v>3</v>
      </c>
      <c r="I35" s="20" t="s">
        <v>4</v>
      </c>
      <c r="J35" s="20" t="s">
        <v>1</v>
      </c>
    </row>
    <row r="36" spans="2:10" s="25" customFormat="1" x14ac:dyDescent="0.25">
      <c r="B36" s="29" t="s">
        <v>10</v>
      </c>
      <c r="C36" s="38"/>
      <c r="D36" s="30"/>
      <c r="E36" s="30"/>
      <c r="F36" s="31"/>
      <c r="G36" s="26"/>
      <c r="H36" s="7"/>
      <c r="I36" s="8">
        <f>F36*G36</f>
        <v>0</v>
      </c>
      <c r="J36" s="9">
        <f>H36*F36</f>
        <v>0</v>
      </c>
    </row>
    <row r="37" spans="2:10" s="25" customFormat="1" x14ac:dyDescent="0.25">
      <c r="B37" s="29" t="s">
        <v>11</v>
      </c>
      <c r="C37" s="37"/>
      <c r="D37" s="30"/>
      <c r="E37" s="30"/>
      <c r="F37" s="31"/>
      <c r="G37" s="26"/>
      <c r="H37" s="7"/>
      <c r="I37" s="8">
        <f t="shared" ref="I37" si="4">F37*G37</f>
        <v>0</v>
      </c>
      <c r="J37" s="9">
        <f t="shared" ref="J37:J45" si="5">H37*F37</f>
        <v>0</v>
      </c>
    </row>
    <row r="38" spans="2:10" s="25" customFormat="1" x14ac:dyDescent="0.25">
      <c r="B38" s="29" t="s">
        <v>12</v>
      </c>
      <c r="C38" s="37"/>
      <c r="D38" s="30"/>
      <c r="E38" s="30"/>
      <c r="F38" s="31"/>
      <c r="G38" s="26"/>
      <c r="H38" s="7"/>
      <c r="I38" s="8">
        <f>F38*G38/47</f>
        <v>0</v>
      </c>
      <c r="J38" s="9">
        <f t="shared" si="5"/>
        <v>0</v>
      </c>
    </row>
    <row r="39" spans="2:10" s="25" customFormat="1" x14ac:dyDescent="0.25">
      <c r="B39" s="29" t="s">
        <v>15</v>
      </c>
      <c r="C39" s="37"/>
      <c r="D39" s="30"/>
      <c r="E39" s="30"/>
      <c r="F39" s="31"/>
      <c r="G39" s="26"/>
      <c r="H39" s="11"/>
      <c r="I39" s="8">
        <f t="shared" ref="I39:I45" si="6">F39*G39</f>
        <v>0</v>
      </c>
      <c r="J39" s="9">
        <f t="shared" si="5"/>
        <v>0</v>
      </c>
    </row>
    <row r="40" spans="2:10" s="25" customFormat="1" x14ac:dyDescent="0.25">
      <c r="B40" s="29" t="s">
        <v>16</v>
      </c>
      <c r="C40" s="37"/>
      <c r="D40" s="30"/>
      <c r="E40" s="30"/>
      <c r="F40" s="31"/>
      <c r="G40" s="26"/>
      <c r="H40" s="11"/>
      <c r="I40" s="8">
        <f t="shared" si="6"/>
        <v>0</v>
      </c>
      <c r="J40" s="9">
        <f t="shared" si="5"/>
        <v>0</v>
      </c>
    </row>
    <row r="41" spans="2:10" s="25" customFormat="1" x14ac:dyDescent="0.25">
      <c r="B41" s="29" t="s">
        <v>19</v>
      </c>
      <c r="C41" s="37"/>
      <c r="D41" s="30"/>
      <c r="E41" s="30"/>
      <c r="F41" s="31"/>
      <c r="G41" s="26"/>
      <c r="H41" s="11"/>
      <c r="I41" s="8">
        <f t="shared" si="6"/>
        <v>0</v>
      </c>
      <c r="J41" s="9">
        <f t="shared" si="5"/>
        <v>0</v>
      </c>
    </row>
    <row r="42" spans="2:10" s="25" customFormat="1" x14ac:dyDescent="0.25">
      <c r="B42" s="29" t="s">
        <v>20</v>
      </c>
      <c r="C42" s="37"/>
      <c r="D42" s="30"/>
      <c r="E42" s="30"/>
      <c r="F42" s="31"/>
      <c r="G42" s="26"/>
      <c r="H42" s="11"/>
      <c r="I42" s="8">
        <f t="shared" si="6"/>
        <v>0</v>
      </c>
      <c r="J42" s="9">
        <f t="shared" si="5"/>
        <v>0</v>
      </c>
    </row>
    <row r="43" spans="2:10" s="25" customFormat="1" x14ac:dyDescent="0.25">
      <c r="B43" s="29" t="s">
        <v>21</v>
      </c>
      <c r="C43" s="37"/>
      <c r="D43" s="30"/>
      <c r="E43" s="30"/>
      <c r="F43" s="31"/>
      <c r="G43" s="26"/>
      <c r="H43" s="11"/>
      <c r="I43" s="8">
        <f t="shared" si="6"/>
        <v>0</v>
      </c>
      <c r="J43" s="9">
        <f t="shared" si="5"/>
        <v>0</v>
      </c>
    </row>
    <row r="44" spans="2:10" s="25" customFormat="1" x14ac:dyDescent="0.25">
      <c r="B44" s="29" t="s">
        <v>23</v>
      </c>
      <c r="C44" s="37"/>
      <c r="D44" s="30"/>
      <c r="E44" s="30"/>
      <c r="F44" s="31"/>
      <c r="G44" s="26"/>
      <c r="H44" s="11"/>
      <c r="I44" s="8">
        <f t="shared" si="6"/>
        <v>0</v>
      </c>
      <c r="J44" s="9">
        <f t="shared" si="5"/>
        <v>0</v>
      </c>
    </row>
    <row r="45" spans="2:10" s="25" customFormat="1" x14ac:dyDescent="0.25">
      <c r="B45" s="29" t="s">
        <v>24</v>
      </c>
      <c r="C45" s="37"/>
      <c r="D45" s="30"/>
      <c r="E45" s="30"/>
      <c r="F45" s="31"/>
      <c r="G45" s="26"/>
      <c r="H45" s="11"/>
      <c r="I45" s="8">
        <f t="shared" si="6"/>
        <v>0</v>
      </c>
      <c r="J45" s="9">
        <f t="shared" si="5"/>
        <v>0</v>
      </c>
    </row>
    <row r="46" spans="2:10" s="25" customFormat="1" x14ac:dyDescent="0.25">
      <c r="B46" s="13"/>
      <c r="C46" s="13"/>
      <c r="D46" s="13"/>
      <c r="E46" s="13"/>
      <c r="F46" s="13"/>
      <c r="G46" s="13"/>
      <c r="H46" s="13"/>
      <c r="I46" s="21">
        <f>SUM(I36:I45)</f>
        <v>0</v>
      </c>
      <c r="J46" s="22">
        <f>-SUM(J35:J38)</f>
        <v>0</v>
      </c>
    </row>
    <row r="47" spans="2:10" s="25" customFormat="1" x14ac:dyDescent="0.25">
      <c r="B47" s="13"/>
      <c r="C47" s="13"/>
      <c r="D47" s="13"/>
      <c r="E47" s="13"/>
      <c r="F47" s="13"/>
      <c r="G47" s="13"/>
      <c r="H47" s="13"/>
    </row>
    <row r="48" spans="2:10" s="25" customFormat="1" x14ac:dyDescent="0.25">
      <c r="B48" s="39" t="s">
        <v>29</v>
      </c>
      <c r="C48" s="40"/>
      <c r="D48" s="40"/>
      <c r="E48" s="40"/>
      <c r="F48" s="40"/>
      <c r="G48" s="40"/>
      <c r="H48" s="40"/>
      <c r="I48" s="40"/>
      <c r="J48" s="40"/>
    </row>
    <row r="49" spans="2:10" s="25" customFormat="1" x14ac:dyDescent="0.25">
      <c r="B49" s="40"/>
      <c r="C49" s="40"/>
      <c r="D49" s="40"/>
      <c r="E49" s="40"/>
      <c r="F49" s="40"/>
      <c r="G49" s="40"/>
      <c r="H49" s="40"/>
      <c r="I49" s="40"/>
      <c r="J49" s="40"/>
    </row>
    <row r="50" spans="2:10" s="25" customFormat="1" x14ac:dyDescent="0.25">
      <c r="B50" s="40"/>
      <c r="C50" s="40"/>
      <c r="D50" s="40"/>
      <c r="E50" s="40"/>
      <c r="F50" s="40"/>
      <c r="G50" s="40"/>
      <c r="H50" s="40"/>
      <c r="I50" s="40"/>
      <c r="J50" s="40"/>
    </row>
    <row r="51" spans="2:10" s="25" customFormat="1" ht="44.25" customHeight="1" x14ac:dyDescent="0.25">
      <c r="B51" s="40"/>
      <c r="C51" s="40"/>
      <c r="D51" s="40"/>
      <c r="E51" s="40"/>
      <c r="F51" s="40"/>
      <c r="G51" s="40"/>
      <c r="H51" s="40"/>
      <c r="I51" s="40"/>
      <c r="J51" s="40"/>
    </row>
    <row r="52" spans="2:10" s="25" customFormat="1" x14ac:dyDescent="0.25">
      <c r="B52" s="3"/>
      <c r="C52" s="3"/>
      <c r="D52" s="3"/>
      <c r="E52" s="3"/>
      <c r="F52" s="3"/>
      <c r="G52" s="3"/>
      <c r="H52" s="3"/>
      <c r="I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</row>
    <row r="54" spans="2:10" ht="15.75" x14ac:dyDescent="0.25">
      <c r="B54" s="32" t="s">
        <v>25</v>
      </c>
      <c r="C54" s="32"/>
      <c r="D54" s="32"/>
      <c r="E54" s="32"/>
      <c r="F54" s="32"/>
      <c r="G54" s="32"/>
    </row>
    <row r="55" spans="2:10" ht="15.75" x14ac:dyDescent="0.25">
      <c r="B55" s="32" t="s">
        <v>26</v>
      </c>
      <c r="C55" s="32"/>
      <c r="D55" s="32"/>
      <c r="E55" s="32"/>
      <c r="F55" s="32"/>
      <c r="G55" s="32"/>
    </row>
    <row r="56" spans="2:10" ht="15.75" x14ac:dyDescent="0.25">
      <c r="B56" s="2" t="s">
        <v>27</v>
      </c>
      <c r="C56" s="2"/>
      <c r="D56" s="2"/>
      <c r="E56" s="2"/>
      <c r="F56" s="2"/>
      <c r="G56" s="1"/>
    </row>
    <row r="57" spans="2:10" x14ac:dyDescent="0.25">
      <c r="B57" s="3"/>
      <c r="C57" s="3"/>
      <c r="D57" s="3"/>
      <c r="E57" s="3"/>
      <c r="F57" s="3"/>
      <c r="G57" s="3"/>
    </row>
    <row r="58" spans="2:10" ht="15" customHeight="1" x14ac:dyDescent="0.25">
      <c r="B58" s="3"/>
      <c r="C58" s="3"/>
      <c r="D58" s="3"/>
      <c r="E58" s="3"/>
      <c r="F58" s="3"/>
      <c r="G58" s="3"/>
    </row>
    <row r="59" spans="2:10" ht="15.75" x14ac:dyDescent="0.25">
      <c r="B59" s="2" t="s">
        <v>6</v>
      </c>
      <c r="C59" s="2"/>
      <c r="D59" s="2"/>
      <c r="E59" s="2"/>
      <c r="F59" s="2"/>
      <c r="G59" s="1"/>
    </row>
    <row r="60" spans="2:10" ht="15.75" x14ac:dyDescent="0.25">
      <c r="B60" s="2"/>
      <c r="C60" s="2"/>
      <c r="D60" s="2"/>
      <c r="E60" s="2"/>
      <c r="F60" s="2"/>
      <c r="G60" s="1"/>
    </row>
    <row r="61" spans="2:10" ht="15.75" x14ac:dyDescent="0.25">
      <c r="B61" s="2"/>
      <c r="C61" s="2"/>
      <c r="D61" s="2"/>
      <c r="E61" s="2"/>
      <c r="F61" s="2"/>
      <c r="G61" s="1"/>
    </row>
    <row r="62" spans="2:10" ht="15.75" x14ac:dyDescent="0.25">
      <c r="B62" s="2"/>
      <c r="C62" s="2"/>
      <c r="D62" s="2"/>
      <c r="E62" s="2"/>
      <c r="F62" s="2"/>
      <c r="G62" s="1"/>
    </row>
    <row r="63" spans="2:10" x14ac:dyDescent="0.25">
      <c r="B63" s="33" t="s">
        <v>7</v>
      </c>
      <c r="C63" s="33"/>
      <c r="D63" s="33"/>
      <c r="E63" s="33"/>
      <c r="F63" s="33"/>
      <c r="G63" s="33"/>
    </row>
    <row r="64" spans="2:10" x14ac:dyDescent="0.25">
      <c r="B64" s="33"/>
      <c r="C64" s="33"/>
      <c r="D64" s="33"/>
      <c r="E64" s="33"/>
      <c r="F64" s="33"/>
      <c r="G64" s="33"/>
    </row>
    <row r="65" spans="2:7" x14ac:dyDescent="0.25">
      <c r="B65" s="25"/>
      <c r="C65" s="25"/>
      <c r="D65" s="25"/>
      <c r="E65" s="25"/>
      <c r="F65" s="25"/>
      <c r="G65" s="25"/>
    </row>
  </sheetData>
  <mergeCells count="10">
    <mergeCell ref="B3:C3"/>
    <mergeCell ref="B48:J51"/>
    <mergeCell ref="B33:C33"/>
    <mergeCell ref="C36:C45"/>
    <mergeCell ref="B54:G54"/>
    <mergeCell ref="B55:G55"/>
    <mergeCell ref="B63:G64"/>
    <mergeCell ref="B18:C18"/>
    <mergeCell ref="C6:C15"/>
    <mergeCell ref="C21:C30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Паршин</cp:lastModifiedBy>
  <cp:lastPrinted>2016-08-30T05:34:37Z</cp:lastPrinted>
  <dcterms:created xsi:type="dcterms:W3CDTF">2016-06-03T09:41:40Z</dcterms:created>
  <dcterms:modified xsi:type="dcterms:W3CDTF">2016-11-15T09:14:13Z</dcterms:modified>
</cp:coreProperties>
</file>