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9" i="1" l="1"/>
  <c r="H20" i="1" s="1"/>
  <c r="G19" i="1"/>
  <c r="G20" i="1" s="1"/>
  <c r="H8" i="1"/>
  <c r="H9" i="1"/>
  <c r="H10" i="1"/>
  <c r="H11" i="1"/>
  <c r="H12" i="1"/>
  <c r="H13" i="1"/>
  <c r="H7" i="1"/>
  <c r="H14" i="1" s="1"/>
  <c r="G8" i="1"/>
  <c r="G9" i="1"/>
  <c r="G10" i="1"/>
  <c r="G11" i="1"/>
  <c r="G12" i="1"/>
  <c r="G13" i="1"/>
  <c r="G7" i="1"/>
  <c r="G14" i="1" l="1"/>
</calcChain>
</file>

<file path=xl/sharedStrings.xml><?xml version="1.0" encoding="utf-8"?>
<sst xmlns="http://schemas.openxmlformats.org/spreadsheetml/2006/main" count="35" uniqueCount="29">
  <si>
    <t>Наименование</t>
  </si>
  <si>
    <t>Срок поставки</t>
  </si>
  <si>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</si>
  <si>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</si>
  <si>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</si>
  <si>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</si>
  <si>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№ п/п</t>
  </si>
  <si>
    <t>Описание</t>
  </si>
  <si>
    <t>Кол-во</t>
  </si>
  <si>
    <t>Лицензия ZOOM CallREC HA</t>
  </si>
  <si>
    <t>Лицензия ZOOM Core Server License</t>
  </si>
  <si>
    <t>Лицензия на сервисную поддержку Maintenance</t>
  </si>
  <si>
    <t>Спецификация на внедрение ПО</t>
  </si>
  <si>
    <t>Услуга по внедрению ПО Advanced Professional Services</t>
  </si>
  <si>
    <t>Итого с учетом НДС</t>
  </si>
  <si>
    <t>Лицензия ZOOM Additional Server License</t>
  </si>
  <si>
    <t>Итого c учетом НДС</t>
  </si>
  <si>
    <t>дата "___"_____________ 2017 г.</t>
  </si>
  <si>
    <t>к Конкурсной документации № 137-26/04/17</t>
  </si>
  <si>
    <t>Срок поставки, дни</t>
  </si>
  <si>
    <t>Цена за 1 ед., руб.</t>
  </si>
  <si>
    <t xml:space="preserve">Цена за ед.,  USD </t>
  </si>
  <si>
    <t>Цена за 1 ед.,  USD</t>
  </si>
  <si>
    <t>Лицензия ZOOM CallREC, ScoreCARD &amp;Live MON</t>
  </si>
  <si>
    <t>Лицензия ZOOM FeedBACK seat/phone license</t>
  </si>
  <si>
    <t>Итого, USD</t>
  </si>
  <si>
    <t>Итого, Руб.</t>
  </si>
  <si>
    <t>*Допускается частичное предоставление предложения по любым позициям спецификации.</t>
  </si>
  <si>
    <t>Курс доллара на 27.04.2017г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</si>
</sst>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_-* #,##0.00[$€-1]_-;\-* #,##0.00[$€-1]_-;_-* &quot;-&quot;??[$€-1]_-"/>
    <numFmt numFmtId="167" formatCode="[$$-409]#,##0.00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Georgia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24"/>
      <name val="Calibri"/>
      <family val="2"/>
      <charset val="204"/>
    </font>
    <font>
      <b/>
      <sz val="13"/>
      <color indexed="24"/>
      <name val="Calibri"/>
      <family val="2"/>
      <charset val="204"/>
    </font>
    <font>
      <b/>
      <sz val="11"/>
      <color indexed="2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24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b/>
      <i/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indexed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3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25"/>
      </top>
      <bottom style="double">
        <color indexed="2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3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4" borderId="0" applyNumberFormat="0" applyBorder="0" applyAlignment="0" applyProtection="0"/>
    <xf numFmtId="0" fontId="7" fillId="36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9" fillId="39" borderId="0" applyNumberFormat="0" applyBorder="0" applyAlignment="0" applyProtection="0"/>
    <xf numFmtId="0" fontId="9" fillId="37" borderId="0" applyNumberFormat="0" applyBorder="0" applyAlignment="0" applyProtection="0"/>
    <xf numFmtId="0" fontId="9" fillId="34" borderId="0" applyNumberFormat="0" applyBorder="0" applyAlignment="0" applyProtection="0"/>
    <xf numFmtId="0" fontId="9" fillId="36" borderId="0" applyNumberFormat="0" applyBorder="0" applyAlignment="0" applyProtection="0"/>
    <xf numFmtId="0" fontId="9" fillId="39" borderId="0" applyNumberFormat="0" applyBorder="0" applyAlignment="0" applyProtection="0"/>
    <xf numFmtId="0" fontId="9" fillId="33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10" fillId="3" borderId="0" applyNumberFormat="0" applyBorder="0" applyAlignment="0" applyProtection="0"/>
    <xf numFmtId="0" fontId="11" fillId="6" borderId="4" applyNumberFormat="0" applyAlignment="0" applyProtection="0"/>
    <xf numFmtId="0" fontId="12" fillId="7" borderId="7" applyNumberFormat="0" applyAlignment="0" applyProtection="0"/>
    <xf numFmtId="165" fontId="13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0" fontId="4" fillId="0" borderId="0"/>
    <xf numFmtId="0" fontId="23" fillId="0" borderId="0"/>
    <xf numFmtId="0" fontId="25" fillId="0" borderId="0"/>
    <xf numFmtId="0" fontId="1" fillId="0" borderId="0"/>
    <xf numFmtId="0" fontId="25" fillId="0" borderId="0"/>
    <xf numFmtId="0" fontId="14" fillId="0" borderId="0"/>
    <xf numFmtId="0" fontId="26" fillId="6" borderId="5" applyNumberForma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9" fillId="40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39" borderId="0" applyNumberFormat="0" applyBorder="0" applyAlignment="0" applyProtection="0"/>
    <xf numFmtId="0" fontId="9" fillId="44" borderId="0" applyNumberFormat="0" applyBorder="0" applyAlignment="0" applyProtection="0"/>
    <xf numFmtId="0" fontId="29" fillId="33" borderId="10" applyNumberFormat="0" applyAlignment="0" applyProtection="0"/>
    <xf numFmtId="0" fontId="30" fillId="32" borderId="11" applyNumberFormat="0" applyAlignment="0" applyProtection="0"/>
    <xf numFmtId="0" fontId="31" fillId="32" borderId="10" applyNumberFormat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15" applyNumberFormat="0" applyFill="0" applyAlignment="0" applyProtection="0"/>
    <xf numFmtId="0" fontId="37" fillId="45" borderId="16" applyNumberFormat="0" applyAlignment="0" applyProtection="0"/>
    <xf numFmtId="0" fontId="38" fillId="0" borderId="0" applyNumberFormat="0" applyFill="0" applyBorder="0" applyAlignment="0" applyProtection="0"/>
    <xf numFmtId="0" fontId="39" fillId="34" borderId="0" applyNumberFormat="0" applyBorder="0" applyAlignment="0" applyProtection="0"/>
    <xf numFmtId="0" fontId="1" fillId="0" borderId="0"/>
    <xf numFmtId="0" fontId="25" fillId="0" borderId="0"/>
    <xf numFmtId="0" fontId="5" fillId="0" borderId="0"/>
    <xf numFmtId="0" fontId="7" fillId="0" borderId="0"/>
    <xf numFmtId="0" fontId="40" fillId="0" borderId="0"/>
    <xf numFmtId="0" fontId="1" fillId="0" borderId="0"/>
    <xf numFmtId="0" fontId="7" fillId="0" borderId="0"/>
    <xf numFmtId="0" fontId="40" fillId="0" borderId="0"/>
    <xf numFmtId="0" fontId="5" fillId="0" borderId="0"/>
    <xf numFmtId="0" fontId="3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4" fillId="0" borderId="0"/>
    <xf numFmtId="0" fontId="41" fillId="46" borderId="0" applyNumberFormat="0" applyBorder="0" applyAlignment="0" applyProtection="0"/>
    <xf numFmtId="0" fontId="42" fillId="0" borderId="0" applyNumberFormat="0" applyFill="0" applyBorder="0" applyAlignment="0" applyProtection="0"/>
    <xf numFmtId="0" fontId="23" fillId="34" borderId="17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3" fillId="0" borderId="18" applyNumberFormat="0" applyFill="0" applyAlignment="0" applyProtection="0"/>
    <xf numFmtId="0" fontId="40" fillId="0" borderId="0"/>
    <xf numFmtId="0" fontId="4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45" fillId="47" borderId="0" applyNumberFormat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48" borderId="9" xfId="97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9" fillId="51" borderId="9" xfId="0" applyFont="1" applyFill="1" applyBorder="1" applyAlignment="1">
      <alignment horizontal="center" vertical="center" wrapText="1"/>
    </xf>
    <xf numFmtId="4" fontId="49" fillId="51" borderId="9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50" borderId="0" xfId="0" applyFont="1" applyFill="1"/>
    <xf numFmtId="0" fontId="0" fillId="0" borderId="0" xfId="0" applyFont="1" applyAlignment="1">
      <alignment horizontal="center" vertical="center" wrapText="1"/>
    </xf>
    <xf numFmtId="0" fontId="0" fillId="49" borderId="9" xfId="0" applyFont="1" applyFill="1" applyBorder="1" applyAlignment="1">
      <alignment horizontal="center" vertical="center" wrapText="1"/>
    </xf>
    <xf numFmtId="0" fontId="0" fillId="49" borderId="9" xfId="0" applyFont="1" applyFill="1" applyBorder="1" applyAlignment="1">
      <alignment vertical="center" wrapText="1"/>
    </xf>
    <xf numFmtId="0" fontId="0" fillId="51" borderId="9" xfId="0" applyFont="1" applyFill="1" applyBorder="1"/>
    <xf numFmtId="0" fontId="0" fillId="51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94" applyFont="1"/>
    <xf numFmtId="0" fontId="0" fillId="0" borderId="0" xfId="94" applyFont="1" applyAlignment="1">
      <alignment horizontal="right" vertical="center"/>
    </xf>
    <xf numFmtId="0" fontId="51" fillId="0" borderId="0" xfId="94" applyFont="1"/>
    <xf numFmtId="0" fontId="51" fillId="0" borderId="0" xfId="94" applyFont="1" applyAlignment="1">
      <alignment horizontal="left"/>
    </xf>
    <xf numFmtId="167" fontId="51" fillId="0" borderId="0" xfId="94" applyNumberFormat="1" applyFont="1"/>
    <xf numFmtId="0" fontId="0" fillId="0" borderId="0" xfId="0" applyFont="1" applyAlignment="1">
      <alignment horizontal="right"/>
    </xf>
    <xf numFmtId="0" fontId="2" fillId="48" borderId="9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167" fontId="2" fillId="0" borderId="9" xfId="0" applyNumberFormat="1" applyFont="1" applyBorder="1"/>
    <xf numFmtId="44" fontId="2" fillId="0" borderId="9" xfId="0" applyNumberFormat="1" applyFont="1" applyBorder="1"/>
    <xf numFmtId="167" fontId="2" fillId="52" borderId="9" xfId="0" applyNumberFormat="1" applyFont="1" applyFill="1" applyBorder="1"/>
    <xf numFmtId="44" fontId="2" fillId="52" borderId="9" xfId="0" applyNumberFormat="1" applyFont="1" applyFill="1" applyBorder="1"/>
    <xf numFmtId="0" fontId="2" fillId="0" borderId="0" xfId="0" applyFont="1"/>
    <xf numFmtId="44" fontId="2" fillId="0" borderId="9" xfId="123" applyNumberFormat="1" applyFont="1" applyBorder="1"/>
    <xf numFmtId="0" fontId="48" fillId="52" borderId="9" xfId="0" applyFont="1" applyFill="1" applyBorder="1" applyAlignment="1">
      <alignment horizontal="right" vertical="center" wrapText="1"/>
    </xf>
    <xf numFmtId="0" fontId="50" fillId="0" borderId="0" xfId="94" applyFont="1" applyAlignment="1">
      <alignment wrapText="1"/>
    </xf>
    <xf numFmtId="0" fontId="47" fillId="0" borderId="0" xfId="0" applyFont="1" applyFill="1" applyBorder="1" applyAlignment="1">
      <alignment vertical="top" wrapText="1"/>
    </xf>
    <xf numFmtId="0" fontId="47" fillId="0" borderId="0" xfId="0" applyFont="1" applyAlignment="1"/>
  </cellXfs>
  <cellStyles count="12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20% - Акцент1 2" xfId="9"/>
    <cellStyle name="20% - Акцент2 2" xfId="10"/>
    <cellStyle name="20% - Акцент3 2" xfId="11"/>
    <cellStyle name="20% - Акцент4 2" xfId="12"/>
    <cellStyle name="20% - Акцент5 2" xfId="13"/>
    <cellStyle name="20% - Акцент6 2" xfId="14"/>
    <cellStyle name="40% - Accent1 2" xfId="15"/>
    <cellStyle name="40% - Accent2 2" xfId="16"/>
    <cellStyle name="40% - Accent3 2" xfId="17"/>
    <cellStyle name="40% - Accent4 2" xfId="18"/>
    <cellStyle name="40% - Accent5 2" xfId="19"/>
    <cellStyle name="40% - Accent6 2" xfId="20"/>
    <cellStyle name="40% - Акцент1 2" xfId="21"/>
    <cellStyle name="40% - Акцент2 2" xfId="22"/>
    <cellStyle name="40% - Акцент3 2" xfId="23"/>
    <cellStyle name="40% - Акцент4 2" xfId="24"/>
    <cellStyle name="40% - Акцент5 2" xfId="25"/>
    <cellStyle name="40% - Акцент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ccent1 2" xfId="39"/>
    <cellStyle name="Accent2 2" xfId="40"/>
    <cellStyle name="Accent3 2" xfId="41"/>
    <cellStyle name="Accent4 2" xfId="42"/>
    <cellStyle name="Accent5 2" xfId="43"/>
    <cellStyle name="Accent6 2" xfId="44"/>
    <cellStyle name="Bad 2" xfId="45"/>
    <cellStyle name="Calculation 2" xfId="46"/>
    <cellStyle name="Check Cell 2" xfId="47"/>
    <cellStyle name="Comma 2" xfId="48"/>
    <cellStyle name="Comma 3" xfId="49"/>
    <cellStyle name="Euro" xfId="50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Linked Cell 2" xfId="58"/>
    <cellStyle name="Neutral 2" xfId="59"/>
    <cellStyle name="Normal 2" xfId="60"/>
    <cellStyle name="Normal 2 2" xfId="61"/>
    <cellStyle name="Normal 2 3" xfId="62"/>
    <cellStyle name="Normal 2 4" xfId="63"/>
    <cellStyle name="Normal 3" xfId="64"/>
    <cellStyle name="Normal 3 2" xfId="65"/>
    <cellStyle name="Normal 4" xfId="66"/>
    <cellStyle name="Normal 5" xfId="67"/>
    <cellStyle name="Normal_~5817895" xfId="68"/>
    <cellStyle name="Output 2" xfId="69"/>
    <cellStyle name="Percent 2" xfId="70"/>
    <cellStyle name="Percent 3" xfId="71"/>
    <cellStyle name="Total 2" xfId="72"/>
    <cellStyle name="Warning Text 2" xfId="73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вод  2" xfId="80"/>
    <cellStyle name="Вывод 2" xfId="81"/>
    <cellStyle name="Вычисление 2" xfId="82"/>
    <cellStyle name="Гиперссылка 2" xfId="83"/>
    <cellStyle name="Заголовок 1 2" xfId="84"/>
    <cellStyle name="Заголовок 2 2" xfId="85"/>
    <cellStyle name="Заголовок 3 2" xfId="86"/>
    <cellStyle name="Заголовок 4 2" xfId="87"/>
    <cellStyle name="Итог 2" xfId="88"/>
    <cellStyle name="Контрольная ячейка 2" xfId="89"/>
    <cellStyle name="Название 2" xfId="90"/>
    <cellStyle name="Нейтральный 2" xfId="91"/>
    <cellStyle name="Обычный" xfId="0" builtinId="0"/>
    <cellStyle name="Обычный 10" xfId="92"/>
    <cellStyle name="Обычный 11" xfId="121"/>
    <cellStyle name="Обычный 2" xfId="1"/>
    <cellStyle name="Обычный 2 2" xfId="93"/>
    <cellStyle name="Обычный 2 2 2" xfId="94"/>
    <cellStyle name="Обычный 2 3" xfId="95"/>
    <cellStyle name="Обычный 2 4" xfId="96"/>
    <cellStyle name="Обычный 3" xfId="97"/>
    <cellStyle name="Обычный 3 2" xfId="98"/>
    <cellStyle name="Обычный 3 3" xfId="99"/>
    <cellStyle name="Обычный 3_ПетростатЛО" xfId="100"/>
    <cellStyle name="Обычный 30" xfId="101"/>
    <cellStyle name="Обычный 4" xfId="102"/>
    <cellStyle name="Обычный 4 2" xfId="103"/>
    <cellStyle name="Обычный 4 3" xfId="104"/>
    <cellStyle name="Обычный 5" xfId="105"/>
    <cellStyle name="Обычный 6" xfId="106"/>
    <cellStyle name="Обычный 7" xfId="107"/>
    <cellStyle name="Обычный 8" xfId="108"/>
    <cellStyle name="Обычный 9" xfId="109"/>
    <cellStyle name="Плохой 2" xfId="110"/>
    <cellStyle name="Пояснение 2" xfId="111"/>
    <cellStyle name="Примечание 2" xfId="112"/>
    <cellStyle name="Процентный 2" xfId="113"/>
    <cellStyle name="Процентный 3" xfId="114"/>
    <cellStyle name="Связанная ячейка 2" xfId="115"/>
    <cellStyle name="Стиль 1" xfId="116"/>
    <cellStyle name="Текст предупреждения 2" xfId="117"/>
    <cellStyle name="Финансовый" xfId="123" builtinId="3"/>
    <cellStyle name="Финансовый 2" xfId="2"/>
    <cellStyle name="Финансовый 3" xfId="118"/>
    <cellStyle name="Финансовый 3 2" xfId="119"/>
    <cellStyle name="Финансовый 4" xfId="122"/>
    <cellStyle name="Хороший 2" xfId="1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workbookViewId="0">
      <selection activeCell="B29" sqref="B29"/>
    </sheetView>
  </sheetViews>
  <sheetFormatPr defaultRowHeight="15" x14ac:dyDescent="0.25"/>
  <cols>
    <col min="1" max="1" width="8.28515625" style="5" customWidth="1"/>
    <col min="2" max="2" width="72.85546875" style="5" customWidth="1"/>
    <col min="3" max="3" width="13" style="5" customWidth="1"/>
    <col min="4" max="4" width="14.85546875" style="5" customWidth="1"/>
    <col min="5" max="5" width="16.140625" style="5" customWidth="1"/>
    <col min="6" max="6" width="17" style="5" customWidth="1"/>
    <col min="7" max="7" width="16.28515625" style="5" customWidth="1"/>
    <col min="8" max="8" width="15.85546875" style="5" customWidth="1"/>
    <col min="9" max="11" width="9.140625" style="5"/>
    <col min="12" max="12" width="17.140625" style="5" customWidth="1"/>
    <col min="13" max="16384" width="9.140625" style="5"/>
  </cols>
  <sheetData>
    <row r="1" spans="1:8" x14ac:dyDescent="0.25">
      <c r="F1" s="13"/>
      <c r="G1" s="14"/>
      <c r="H1" s="14" t="s">
        <v>2</v>
      </c>
    </row>
    <row r="2" spans="1:8" x14ac:dyDescent="0.25">
      <c r="F2" s="13"/>
      <c r="G2" s="14"/>
      <c r="H2" s="14" t="s">
        <v>18</v>
      </c>
    </row>
    <row r="4" spans="1:8" x14ac:dyDescent="0.25">
      <c r="B4" s="18" t="s">
        <v>28</v>
      </c>
      <c r="C4" s="6">
        <v>56.313099999999999</v>
      </c>
    </row>
    <row r="6" spans="1:8" s="7" customFormat="1" ht="30" x14ac:dyDescent="0.25">
      <c r="A6" s="19" t="s">
        <v>6</v>
      </c>
      <c r="B6" s="19" t="s">
        <v>0</v>
      </c>
      <c r="C6" s="19" t="s">
        <v>8</v>
      </c>
      <c r="D6" s="19" t="s">
        <v>19</v>
      </c>
      <c r="E6" s="1" t="s">
        <v>22</v>
      </c>
      <c r="F6" s="1" t="s">
        <v>20</v>
      </c>
      <c r="G6" s="1" t="s">
        <v>25</v>
      </c>
      <c r="H6" s="1" t="s">
        <v>26</v>
      </c>
    </row>
    <row r="7" spans="1:8" x14ac:dyDescent="0.25">
      <c r="A7" s="8">
        <v>1</v>
      </c>
      <c r="B7" s="20" t="s">
        <v>15</v>
      </c>
      <c r="C7" s="8">
        <v>1</v>
      </c>
      <c r="D7" s="10"/>
      <c r="E7" s="3"/>
      <c r="F7" s="3"/>
      <c r="G7" s="21">
        <f>$C$4*E7*C7</f>
        <v>0</v>
      </c>
      <c r="H7" s="22">
        <f>F7*C7</f>
        <v>0</v>
      </c>
    </row>
    <row r="8" spans="1:8" x14ac:dyDescent="0.25">
      <c r="A8" s="8">
        <v>2</v>
      </c>
      <c r="B8" s="9" t="s">
        <v>9</v>
      </c>
      <c r="C8" s="8">
        <v>80</v>
      </c>
      <c r="D8" s="10"/>
      <c r="E8" s="3"/>
      <c r="F8" s="4"/>
      <c r="G8" s="21">
        <f t="shared" ref="G8:G13" si="0">$C$4*E8*C8</f>
        <v>0</v>
      </c>
      <c r="H8" s="22">
        <f t="shared" ref="H8:H13" si="1">F8*C8</f>
        <v>0</v>
      </c>
    </row>
    <row r="9" spans="1:8" x14ac:dyDescent="0.25">
      <c r="A9" s="8">
        <v>3</v>
      </c>
      <c r="B9" s="9" t="s">
        <v>23</v>
      </c>
      <c r="C9" s="8">
        <v>30</v>
      </c>
      <c r="D9" s="10"/>
      <c r="E9" s="3"/>
      <c r="F9" s="4"/>
      <c r="G9" s="21">
        <f t="shared" si="0"/>
        <v>0</v>
      </c>
      <c r="H9" s="22">
        <f t="shared" si="1"/>
        <v>0</v>
      </c>
    </row>
    <row r="10" spans="1:8" x14ac:dyDescent="0.25">
      <c r="A10" s="8">
        <v>4</v>
      </c>
      <c r="B10" s="9" t="s">
        <v>23</v>
      </c>
      <c r="C10" s="8">
        <v>50</v>
      </c>
      <c r="D10" s="10"/>
      <c r="E10" s="3"/>
      <c r="F10" s="4"/>
      <c r="G10" s="21">
        <f t="shared" si="0"/>
        <v>0</v>
      </c>
      <c r="H10" s="22">
        <f t="shared" si="1"/>
        <v>0</v>
      </c>
    </row>
    <row r="11" spans="1:8" x14ac:dyDescent="0.25">
      <c r="A11" s="8">
        <v>5</v>
      </c>
      <c r="B11" s="9" t="s">
        <v>10</v>
      </c>
      <c r="C11" s="8">
        <v>1</v>
      </c>
      <c r="D11" s="10"/>
      <c r="E11" s="3"/>
      <c r="F11" s="4"/>
      <c r="G11" s="21">
        <f t="shared" si="0"/>
        <v>0</v>
      </c>
      <c r="H11" s="22">
        <f t="shared" si="1"/>
        <v>0</v>
      </c>
    </row>
    <row r="12" spans="1:8" x14ac:dyDescent="0.25">
      <c r="A12" s="8">
        <v>6</v>
      </c>
      <c r="B12" s="9" t="s">
        <v>24</v>
      </c>
      <c r="C12" s="8">
        <v>80</v>
      </c>
      <c r="D12" s="10"/>
      <c r="E12" s="3"/>
      <c r="F12" s="4"/>
      <c r="G12" s="21">
        <f t="shared" si="0"/>
        <v>0</v>
      </c>
      <c r="H12" s="22">
        <f t="shared" si="1"/>
        <v>0</v>
      </c>
    </row>
    <row r="13" spans="1:8" ht="15" customHeight="1" x14ac:dyDescent="0.25">
      <c r="A13" s="8">
        <v>7</v>
      </c>
      <c r="B13" s="9" t="s">
        <v>11</v>
      </c>
      <c r="C13" s="8">
        <v>1</v>
      </c>
      <c r="D13" s="10"/>
      <c r="E13" s="3"/>
      <c r="F13" s="4"/>
      <c r="G13" s="21">
        <f t="shared" si="0"/>
        <v>0</v>
      </c>
      <c r="H13" s="22">
        <f t="shared" si="1"/>
        <v>0</v>
      </c>
    </row>
    <row r="14" spans="1:8" ht="15" customHeight="1" x14ac:dyDescent="0.25">
      <c r="A14" s="27" t="s">
        <v>16</v>
      </c>
      <c r="B14" s="27"/>
      <c r="C14" s="27"/>
      <c r="D14" s="27"/>
      <c r="E14" s="27"/>
      <c r="F14" s="27"/>
      <c r="G14" s="23">
        <f>SUM(G7:G13)</f>
        <v>0</v>
      </c>
      <c r="H14" s="24">
        <f>SUM(H7:H13)</f>
        <v>0</v>
      </c>
    </row>
    <row r="15" spans="1:8" x14ac:dyDescent="0.25">
      <c r="A15" s="2"/>
      <c r="G15" s="25"/>
      <c r="H15" s="25"/>
    </row>
    <row r="16" spans="1:8" x14ac:dyDescent="0.25">
      <c r="A16" s="2"/>
      <c r="G16" s="25"/>
      <c r="H16" s="25"/>
    </row>
    <row r="17" spans="1:8" x14ac:dyDescent="0.25">
      <c r="A17" s="2" t="s">
        <v>12</v>
      </c>
      <c r="G17" s="25"/>
      <c r="H17" s="25"/>
    </row>
    <row r="18" spans="1:8" s="7" customFormat="1" ht="30" x14ac:dyDescent="0.25">
      <c r="A18" s="19" t="s">
        <v>6</v>
      </c>
      <c r="B18" s="19" t="s">
        <v>7</v>
      </c>
      <c r="C18" s="19" t="s">
        <v>8</v>
      </c>
      <c r="D18" s="19" t="s">
        <v>1</v>
      </c>
      <c r="E18" s="19" t="s">
        <v>21</v>
      </c>
      <c r="F18" s="1" t="s">
        <v>20</v>
      </c>
      <c r="G18" s="1" t="s">
        <v>25</v>
      </c>
      <c r="H18" s="1" t="s">
        <v>26</v>
      </c>
    </row>
    <row r="19" spans="1:8" x14ac:dyDescent="0.25">
      <c r="A19" s="8">
        <v>1</v>
      </c>
      <c r="B19" s="8" t="s">
        <v>13</v>
      </c>
      <c r="C19" s="8">
        <v>1</v>
      </c>
      <c r="D19" s="10"/>
      <c r="E19" s="11"/>
      <c r="F19" s="11"/>
      <c r="G19" s="21">
        <f>C4*E19*C19</f>
        <v>0</v>
      </c>
      <c r="H19" s="26">
        <f>F19*C19</f>
        <v>0</v>
      </c>
    </row>
    <row r="20" spans="1:8" ht="15" customHeight="1" x14ac:dyDescent="0.25">
      <c r="A20" s="27" t="s">
        <v>14</v>
      </c>
      <c r="B20" s="27"/>
      <c r="C20" s="27"/>
      <c r="D20" s="27"/>
      <c r="E20" s="27"/>
      <c r="F20" s="27"/>
      <c r="G20" s="23">
        <f>G19</f>
        <v>0</v>
      </c>
      <c r="H20" s="24">
        <f>H19</f>
        <v>0</v>
      </c>
    </row>
    <row r="21" spans="1:8" x14ac:dyDescent="0.25">
      <c r="A21" s="12"/>
      <c r="G21" s="25"/>
      <c r="H21" s="25"/>
    </row>
    <row r="22" spans="1:8" x14ac:dyDescent="0.25">
      <c r="B22" s="29" t="s">
        <v>27</v>
      </c>
      <c r="C22" s="30"/>
      <c r="D22" s="30"/>
      <c r="E22" s="30"/>
      <c r="F22" s="30"/>
      <c r="G22" s="30"/>
      <c r="H22" s="30"/>
    </row>
    <row r="23" spans="1:8" x14ac:dyDescent="0.25">
      <c r="B23" s="15"/>
      <c r="C23" s="15"/>
      <c r="D23" s="15"/>
      <c r="E23" s="15"/>
      <c r="F23" s="15"/>
      <c r="G23" s="15"/>
    </row>
    <row r="24" spans="1:8" x14ac:dyDescent="0.25">
      <c r="B24" s="15" t="s">
        <v>3</v>
      </c>
      <c r="C24" s="15"/>
      <c r="D24" s="15"/>
      <c r="E24" s="15"/>
      <c r="F24" s="15"/>
      <c r="G24" s="15"/>
    </row>
    <row r="25" spans="1:8" x14ac:dyDescent="0.25">
      <c r="B25" s="15" t="s">
        <v>4</v>
      </c>
      <c r="C25" s="15"/>
      <c r="D25" s="15"/>
      <c r="E25" s="15"/>
      <c r="F25" s="15"/>
      <c r="G25" s="15"/>
    </row>
    <row r="26" spans="1:8" x14ac:dyDescent="0.25">
      <c r="B26" s="15"/>
      <c r="C26" s="15"/>
      <c r="D26" s="15"/>
      <c r="E26" s="15"/>
      <c r="F26" s="15"/>
      <c r="G26" s="15"/>
    </row>
    <row r="27" spans="1:8" x14ac:dyDescent="0.25">
      <c r="B27" s="16" t="s">
        <v>17</v>
      </c>
      <c r="C27" s="16"/>
      <c r="D27" s="16"/>
      <c r="E27" s="16"/>
      <c r="F27" s="17"/>
      <c r="G27" s="15"/>
    </row>
    <row r="28" spans="1:8" x14ac:dyDescent="0.25">
      <c r="B28" s="15"/>
      <c r="C28" s="15"/>
      <c r="D28" s="15"/>
      <c r="E28" s="15"/>
      <c r="F28" s="15"/>
      <c r="G28" s="15"/>
    </row>
    <row r="29" spans="1:8" x14ac:dyDescent="0.25">
      <c r="B29" s="15"/>
      <c r="C29" s="15"/>
      <c r="D29" s="15"/>
      <c r="E29" s="15"/>
      <c r="F29" s="15"/>
      <c r="G29" s="15"/>
    </row>
    <row r="30" spans="1:8" x14ac:dyDescent="0.25">
      <c r="B30" s="16" t="s">
        <v>5</v>
      </c>
      <c r="C30" s="16"/>
      <c r="D30" s="16"/>
      <c r="E30" s="16"/>
      <c r="F30" s="17"/>
      <c r="G30" s="15"/>
    </row>
    <row r="31" spans="1:8" x14ac:dyDescent="0.25">
      <c r="B31" s="16"/>
      <c r="C31" s="16"/>
      <c r="D31" s="16"/>
      <c r="E31" s="16"/>
      <c r="F31" s="17"/>
      <c r="G31" s="15"/>
    </row>
    <row r="32" spans="1:8" x14ac:dyDescent="0.25">
      <c r="B32" s="28"/>
      <c r="C32" s="28"/>
      <c r="D32" s="28"/>
      <c r="E32" s="28"/>
      <c r="F32" s="28"/>
      <c r="G32" s="15"/>
    </row>
  </sheetData>
  <mergeCells count="4">
    <mergeCell ref="A14:F14"/>
    <mergeCell ref="A20:F20"/>
    <mergeCell ref="B32:F32"/>
    <mergeCell ref="B22:H22"/>
  </mergeCells>
  <pageMargins left="0.7" right="0.7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Паршин</dc:creator>
  <cp:lastModifiedBy>Пользователь Windows</cp:lastModifiedBy>
  <cp:lastPrinted>2017-04-26T10:15:11Z</cp:lastPrinted>
  <dcterms:created xsi:type="dcterms:W3CDTF">2016-06-03T09:41:40Z</dcterms:created>
  <dcterms:modified xsi:type="dcterms:W3CDTF">2017-04-27T13:54:26Z</dcterms:modified>
</cp:coreProperties>
</file>