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3136" windowHeight="1252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50" i="5" l="1"/>
  <c r="F6" i="5"/>
  <c r="F45" i="5"/>
  <c r="F51" i="5" l="1"/>
  <c r="F52" i="5"/>
  <c r="F53" i="5"/>
  <c r="F54" i="5"/>
  <c r="F55" i="5"/>
  <c r="F56" i="5"/>
  <c r="F57" i="5"/>
  <c r="F58" i="5"/>
  <c r="F59" i="5"/>
  <c r="F60" i="5"/>
  <c r="F61" i="5"/>
  <c r="F62" i="5"/>
  <c r="F63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64" i="5" l="1"/>
  <c r="F14" i="5"/>
  <c r="F21" i="5" l="1"/>
  <c r="F22" i="5"/>
  <c r="F23" i="5"/>
  <c r="F24" i="5"/>
  <c r="F25" i="5"/>
  <c r="F26" i="5"/>
  <c r="F27" i="5"/>
  <c r="F28" i="5"/>
  <c r="F29" i="5"/>
  <c r="F30" i="5"/>
  <c r="F31" i="5"/>
  <c r="F16" i="5" l="1"/>
  <c r="F17" i="5"/>
  <c r="F18" i="5"/>
  <c r="F19" i="5"/>
  <c r="F20" i="5"/>
  <c r="F7" i="5" l="1"/>
  <c r="F8" i="5"/>
  <c r="F9" i="5"/>
  <c r="F10" i="5"/>
  <c r="F11" i="5"/>
  <c r="F12" i="5"/>
  <c r="F13" i="5"/>
  <c r="F15" i="5"/>
</calcChain>
</file>

<file path=xl/sharedStrings.xml><?xml version="1.0" encoding="utf-8"?>
<sst xmlns="http://schemas.openxmlformats.org/spreadsheetml/2006/main" count="96" uniqueCount="59">
  <si>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</si>
  <si>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</si>
  <si>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</si>
  <si>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</si>
  <si>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</si>
  <si>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</si>
  <si>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Партномер</t>
  </si>
  <si>
    <t>Стоимость в USD за 1ед.</t>
  </si>
  <si>
    <t>ИТОГО в USD</t>
  </si>
  <si>
    <t xml:space="preserve">Кол-во </t>
  </si>
  <si>
    <t>Fujitsu SPARC M12-2S server: model family</t>
  </si>
  <si>
    <t>Fujitsu SPARC M12-2S server module: model family</t>
  </si>
  <si>
    <t>Fujitsu SPARC M12-2S server: base with 1 deactivated SPARC64 XII 12-core 4.25 GHz processor (for factory installation). Separately priced activation permit required</t>
  </si>
  <si>
    <t>Processor kit with 1 deactivated SPARC64 XII 12-core 4.25 GHz processor (for factory installation). Separately priced activation permit required</t>
  </si>
  <si>
    <t>Four 32 GB DDR4-2400 registered DIMMs (for factory installation)</t>
  </si>
  <si>
    <t>Oracle Solaris and Oracle VM Server for SPARC preinstall (for factory installation)</t>
  </si>
  <si>
    <t>Sun Storage Dual 16 Gb Fibre Channel PCIe Universal HBA, Qlogic (for factory installation)</t>
  </si>
  <si>
    <t>Fujitsu SPARC M12-2S server: activation permit for 1 processor core (for factory installation)</t>
  </si>
  <si>
    <t>Oracle Standard System Installation Service, Site Audit: Servers - Group III</t>
  </si>
  <si>
    <t>B61307</t>
  </si>
  <si>
    <t>One 400 GB eMLC SAS-2 SSD with Fujitsu bracket (for factory installation)</t>
  </si>
  <si>
    <t>Power cord: International, 3 meters, IEC309-IP44 plug, C13 connector, 10 A (for factory installation)</t>
  </si>
  <si>
    <t>1109A-Z</t>
  </si>
  <si>
    <t>Sun Dual 10GbE SFP+ PCIe Low Profile Adapter</t>
  </si>
  <si>
    <t>2129A</t>
  </si>
  <si>
    <t>Sun 10Gbps Dual Rate SFP+ SR</t>
  </si>
  <si>
    <t>Лот №1*</t>
  </si>
  <si>
    <t>Лот №2*</t>
  </si>
  <si>
    <t>7042-CR9</t>
  </si>
  <si>
    <t>HMC 1:7042-CR9 Rack-mounted Hardw.Mgmt.Console</t>
  </si>
  <si>
    <t>0962</t>
  </si>
  <si>
    <t>Hardware Management Console Licensed Machine Code</t>
  </si>
  <si>
    <t>1208</t>
  </si>
  <si>
    <t>8GB Pluggable USB Memory Option</t>
  </si>
  <si>
    <t>3740</t>
  </si>
  <si>
    <t>Second 7.2K RPM SFF SATA Disk Drive</t>
  </si>
  <si>
    <t>4650</t>
  </si>
  <si>
    <t>Rack Indicator- Not Factory Integrated</t>
  </si>
  <si>
    <t>6458</t>
  </si>
  <si>
    <t>Power Cord 4.3m (14-ft), Drawer to IBM PDU (250V/10A)</t>
  </si>
  <si>
    <t>7802</t>
  </si>
  <si>
    <t>Ethernet Cable, 15m, Hardware Management Console to System Unit</t>
  </si>
  <si>
    <t>9069</t>
  </si>
  <si>
    <t>HMC/Server  Order Linkage Indicator</t>
  </si>
  <si>
    <t>9721</t>
  </si>
  <si>
    <t>Language Group Specify - Russian</t>
  </si>
  <si>
    <t>EB2S</t>
  </si>
  <si>
    <t>RAID 1 Upgrade for HMC Disk</t>
  </si>
  <si>
    <t>ESC3</t>
  </si>
  <si>
    <t>Shipping and Handling</t>
  </si>
  <si>
    <t>5773-RS3</t>
  </si>
  <si>
    <t>3-Year SWMA for 5639-HMC</t>
  </si>
  <si>
    <t>7000</t>
  </si>
  <si>
    <t>Agreement for MCRSA</t>
  </si>
  <si>
    <t>Z0MFKG</t>
  </si>
  <si>
    <t>Per Processor Software Support 3 Year</t>
  </si>
  <si>
    <t xml:space="preserve">         * Банк по итогам конкурса приобретает один из заявленных лотов</t>
  </si>
  <si>
    <t>к Конкурсной документации № 170-26/12/17</t>
  </si>
  <si>
    <r>
      <t xml:space="preserve">дата </t>
    </r>
    <r>
      <rPr>
        <u/>
        <sz val="12"/>
        <rFont val="Calibri"/>
        <family val="2"/>
        <charset val="204"/>
      </rPr>
      <t>"   " __________ 2018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</si>
</sst>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3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/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4" applyNumberFormat="1" applyFont="1" applyFill="1" applyBorder="1" applyAlignment="1" applyProtection="1">
      <alignment horizontal="center" vertical="center" wrapText="1"/>
      <protection locked="0"/>
    </xf>
    <xf numFmtId="0" fontId="92" fillId="39" borderId="1" xfId="1284" applyFont="1" applyFill="1" applyBorder="1" applyAlignment="1" applyProtection="1">
      <alignment horizontal="center" vertical="center" wrapText="1"/>
      <protection locked="0"/>
    </xf>
    <xf numFmtId="0" fontId="93" fillId="39" borderId="1" xfId="1285" applyFont="1" applyFill="1" applyBorder="1" applyAlignment="1">
      <alignment horizontal="center" vertical="center"/>
    </xf>
    <xf numFmtId="0" fontId="0" fillId="0" borderId="0" xfId="0" applyAlignment="1"/>
    <xf numFmtId="189" fontId="91" fillId="0" borderId="1" xfId="1285" applyNumberFormat="1" applyFont="1" applyBorder="1" applyAlignment="1">
      <alignment horizontal="center" vertical="center"/>
    </xf>
    <xf numFmtId="0" fontId="0" fillId="0" borderId="0" xfId="0" applyAlignment="1"/>
    <xf numFmtId="189" fontId="93" fillId="0" borderId="1" xfId="1285" applyNumberFormat="1" applyFont="1" applyBorder="1" applyAlignment="1">
      <alignment horizontal="center" vertical="center"/>
    </xf>
    <xf numFmtId="0" fontId="0" fillId="0" borderId="0" xfId="0" applyAlignment="1"/>
    <xf numFmtId="0" fontId="94" fillId="0" borderId="0" xfId="1" applyFont="1" applyAlignment="1">
      <alignment horizontal="left" vertical="center" wrapText="1"/>
    </xf>
    <xf numFmtId="49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5" fillId="40" borderId="1" xfId="0" applyFont="1" applyFill="1" applyBorder="1" applyAlignment="1">
      <alignment horizontal="center" vertical="center" wrapText="1"/>
    </xf>
    <xf numFmtId="0" fontId="95" fillId="40" borderId="1" xfId="0" applyFont="1" applyFill="1" applyBorder="1" applyAlignment="1">
      <alignment vertical="center" wrapText="1"/>
    </xf>
    <xf numFmtId="0" fontId="95" fillId="40" borderId="1" xfId="0" applyFont="1" applyFill="1" applyBorder="1" applyAlignment="1">
      <alignment horizontal="justify" vertical="center" wrapText="1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91" fillId="0" borderId="33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189" fontId="91" fillId="41" borderId="1" xfId="1285" applyNumberFormat="1" applyFont="1" applyFill="1" applyBorder="1" applyAlignment="1">
      <alignment horizontal="center" vertical="center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="80" zoomScaleNormal="80" workbookViewId="0">
      <selection activeCell="F51" sqref="F51"/>
    </sheetView>
  </sheetViews>
  <sheetFormatPr defaultColWidth="9.109375" defaultRowHeight="13.2"/>
  <cols>
    <col min="1" max="1" width="3" style="1" bestFit="1" customWidth="1"/>
    <col min="2" max="2" width="21.88671875" style="3" customWidth="1"/>
    <col min="3" max="3" width="75.5546875" style="2" customWidth="1"/>
    <col min="4" max="4" width="18.88671875" style="2" bestFit="1" customWidth="1"/>
    <col min="5" max="5" width="24.88671875" style="2" customWidth="1"/>
    <col min="6" max="6" width="25.6640625" style="1" customWidth="1"/>
    <col min="7" max="7" width="15.88671875" style="1" customWidth="1"/>
    <col min="8" max="16384" width="9.109375" style="1"/>
  </cols>
  <sheetData>
    <row r="1" spans="2:7" ht="15.6">
      <c r="E1" s="5"/>
      <c r="F1" s="26" t="s">
        <v>0</v>
      </c>
      <c r="G1" s="27"/>
    </row>
    <row r="2" spans="2:7" ht="15">
      <c r="E2" s="26" t="s">
        <v>57</v>
      </c>
      <c r="F2" s="27"/>
      <c r="G2" s="27"/>
    </row>
    <row r="3" spans="2:7" ht="17.399999999999999">
      <c r="B3" s="18" t="s">
        <v>26</v>
      </c>
      <c r="E3" s="5"/>
      <c r="F3" s="8"/>
      <c r="G3" s="9"/>
    </row>
    <row r="4" spans="2:7" ht="15.6">
      <c r="B4" s="4"/>
      <c r="E4" s="5"/>
      <c r="F4" s="8"/>
      <c r="G4" s="9"/>
    </row>
    <row r="5" spans="2:7" ht="14.4">
      <c r="B5" s="10" t="s">
        <v>6</v>
      </c>
      <c r="C5" s="11" t="s">
        <v>5</v>
      </c>
      <c r="D5" s="11" t="s">
        <v>9</v>
      </c>
      <c r="E5" s="12" t="s">
        <v>7</v>
      </c>
      <c r="F5" s="12" t="s">
        <v>8</v>
      </c>
      <c r="G5" s="9"/>
    </row>
    <row r="6" spans="2:7" ht="19.5" customHeight="1">
      <c r="B6" s="23">
        <v>7117186</v>
      </c>
      <c r="C6" s="24" t="s">
        <v>10</v>
      </c>
      <c r="D6" s="23">
        <v>2</v>
      </c>
      <c r="E6" s="36">
        <v>0</v>
      </c>
      <c r="F6" s="14">
        <f>D6*E6</f>
        <v>0</v>
      </c>
      <c r="G6" s="9"/>
    </row>
    <row r="7" spans="2:7" ht="14.25" customHeight="1">
      <c r="B7" s="23">
        <v>7117187</v>
      </c>
      <c r="C7" s="24" t="s">
        <v>11</v>
      </c>
      <c r="D7" s="23">
        <v>2</v>
      </c>
      <c r="E7" s="36">
        <v>0</v>
      </c>
      <c r="F7" s="14">
        <f t="shared" ref="F7:F15" si="0">D7*E7</f>
        <v>0</v>
      </c>
      <c r="G7" s="9"/>
    </row>
    <row r="8" spans="2:7" ht="32.25" customHeight="1">
      <c r="B8" s="23">
        <v>7117206</v>
      </c>
      <c r="C8" s="24" t="s">
        <v>12</v>
      </c>
      <c r="D8" s="23">
        <v>2</v>
      </c>
      <c r="E8" s="36">
        <v>0</v>
      </c>
      <c r="F8" s="14">
        <f t="shared" si="0"/>
        <v>0</v>
      </c>
      <c r="G8" s="9"/>
    </row>
    <row r="9" spans="2:7" ht="27.75" customHeight="1">
      <c r="B9" s="23">
        <v>7117210</v>
      </c>
      <c r="C9" s="24" t="s">
        <v>13</v>
      </c>
      <c r="D9" s="23">
        <v>2</v>
      </c>
      <c r="E9" s="36">
        <v>0</v>
      </c>
      <c r="F9" s="14">
        <f t="shared" si="0"/>
        <v>0</v>
      </c>
      <c r="G9" s="9"/>
    </row>
    <row r="10" spans="2:7" ht="17.25" customHeight="1">
      <c r="B10" s="23">
        <v>7117220</v>
      </c>
      <c r="C10" s="25" t="s">
        <v>14</v>
      </c>
      <c r="D10" s="23">
        <v>16</v>
      </c>
      <c r="E10" s="36">
        <v>0</v>
      </c>
      <c r="F10" s="14">
        <f t="shared" si="0"/>
        <v>0</v>
      </c>
      <c r="G10" s="9"/>
    </row>
    <row r="11" spans="2:7" ht="14.25" customHeight="1">
      <c r="B11" s="23">
        <v>7115093</v>
      </c>
      <c r="C11" s="25" t="s">
        <v>20</v>
      </c>
      <c r="D11" s="23">
        <v>8</v>
      </c>
      <c r="E11" s="36">
        <v>0</v>
      </c>
      <c r="F11" s="14">
        <f t="shared" si="0"/>
        <v>0</v>
      </c>
      <c r="G11" s="9"/>
    </row>
    <row r="12" spans="2:7" ht="24.75" customHeight="1">
      <c r="B12" s="23">
        <v>7105538</v>
      </c>
      <c r="C12" s="25" t="s">
        <v>21</v>
      </c>
      <c r="D12" s="23">
        <v>8</v>
      </c>
      <c r="E12" s="36">
        <v>0</v>
      </c>
      <c r="F12" s="14">
        <f t="shared" si="0"/>
        <v>0</v>
      </c>
      <c r="G12" s="9"/>
    </row>
    <row r="13" spans="2:7" ht="19.5" customHeight="1">
      <c r="B13" s="23">
        <v>7105511</v>
      </c>
      <c r="C13" s="24" t="s">
        <v>15</v>
      </c>
      <c r="D13" s="23">
        <v>2</v>
      </c>
      <c r="E13" s="36">
        <v>0</v>
      </c>
      <c r="F13" s="14">
        <f t="shared" si="0"/>
        <v>0</v>
      </c>
      <c r="G13" s="9"/>
    </row>
    <row r="14" spans="2:7" ht="16.5" customHeight="1">
      <c r="B14" s="23">
        <v>7101673</v>
      </c>
      <c r="C14" s="24" t="s">
        <v>16</v>
      </c>
      <c r="D14" s="23">
        <v>2</v>
      </c>
      <c r="E14" s="36">
        <v>0</v>
      </c>
      <c r="F14" s="14">
        <f>D14*E14</f>
        <v>0</v>
      </c>
      <c r="G14" s="9"/>
    </row>
    <row r="15" spans="2:7" ht="18" customHeight="1">
      <c r="B15" s="23" t="s">
        <v>22</v>
      </c>
      <c r="C15" s="24" t="s">
        <v>23</v>
      </c>
      <c r="D15" s="23">
        <v>2</v>
      </c>
      <c r="E15" s="36">
        <v>0</v>
      </c>
      <c r="F15" s="14">
        <f t="shared" si="0"/>
        <v>0</v>
      </c>
      <c r="G15" s="9"/>
    </row>
    <row r="16" spans="2:7" ht="18" customHeight="1">
      <c r="B16" s="23" t="s">
        <v>24</v>
      </c>
      <c r="C16" s="24" t="s">
        <v>25</v>
      </c>
      <c r="D16" s="23">
        <v>4</v>
      </c>
      <c r="E16" s="36">
        <v>0</v>
      </c>
      <c r="F16" s="14">
        <f t="shared" ref="F16:F20" si="1">D16*E16</f>
        <v>0</v>
      </c>
      <c r="G16" s="13"/>
    </row>
    <row r="17" spans="2:7" ht="24.75" customHeight="1">
      <c r="B17" s="23">
        <v>7117214</v>
      </c>
      <c r="C17" s="24" t="s">
        <v>17</v>
      </c>
      <c r="D17" s="23">
        <v>48</v>
      </c>
      <c r="E17" s="36">
        <v>0</v>
      </c>
      <c r="F17" s="14">
        <f t="shared" si="1"/>
        <v>0</v>
      </c>
      <c r="G17" s="13"/>
    </row>
    <row r="18" spans="2:7" ht="17.25" customHeight="1">
      <c r="B18" s="23" t="s">
        <v>19</v>
      </c>
      <c r="C18" s="25" t="s">
        <v>18</v>
      </c>
      <c r="D18" s="23">
        <v>2</v>
      </c>
      <c r="E18" s="36">
        <v>0</v>
      </c>
      <c r="F18" s="14">
        <f t="shared" si="1"/>
        <v>0</v>
      </c>
      <c r="G18" s="13"/>
    </row>
    <row r="19" spans="2:7" ht="18" customHeight="1">
      <c r="B19" s="23">
        <v>7117186</v>
      </c>
      <c r="C19" s="24" t="s">
        <v>10</v>
      </c>
      <c r="D19" s="23">
        <v>2</v>
      </c>
      <c r="E19" s="36">
        <v>0</v>
      </c>
      <c r="F19" s="14">
        <f t="shared" si="1"/>
        <v>0</v>
      </c>
      <c r="G19" s="13"/>
    </row>
    <row r="20" spans="2:7" ht="15.75" customHeight="1">
      <c r="B20" s="23">
        <v>7117187</v>
      </c>
      <c r="C20" s="24" t="s">
        <v>11</v>
      </c>
      <c r="D20" s="23">
        <v>2</v>
      </c>
      <c r="E20" s="36">
        <v>0</v>
      </c>
      <c r="F20" s="14">
        <f t="shared" si="1"/>
        <v>0</v>
      </c>
      <c r="G20" s="13"/>
    </row>
    <row r="21" spans="2:7" ht="30.75" customHeight="1">
      <c r="B21" s="23">
        <v>7117206</v>
      </c>
      <c r="C21" s="24" t="s">
        <v>12</v>
      </c>
      <c r="D21" s="23">
        <v>2</v>
      </c>
      <c r="E21" s="36">
        <v>0</v>
      </c>
      <c r="F21" s="14">
        <f t="shared" ref="F21:F31" si="2">D21*E21</f>
        <v>0</v>
      </c>
      <c r="G21" s="15"/>
    </row>
    <row r="22" spans="2:7" ht="30.75" customHeight="1">
      <c r="B22" s="23">
        <v>7117210</v>
      </c>
      <c r="C22" s="24" t="s">
        <v>13</v>
      </c>
      <c r="D22" s="23">
        <v>2</v>
      </c>
      <c r="E22" s="36">
        <v>0</v>
      </c>
      <c r="F22" s="14">
        <f t="shared" si="2"/>
        <v>0</v>
      </c>
      <c r="G22" s="15"/>
    </row>
    <row r="23" spans="2:7" ht="21.75" customHeight="1">
      <c r="B23" s="23">
        <v>7117220</v>
      </c>
      <c r="C23" s="25" t="s">
        <v>14</v>
      </c>
      <c r="D23" s="23">
        <v>16</v>
      </c>
      <c r="E23" s="36">
        <v>0</v>
      </c>
      <c r="F23" s="14">
        <f t="shared" si="2"/>
        <v>0</v>
      </c>
      <c r="G23" s="15"/>
    </row>
    <row r="24" spans="2:7" ht="17.25" customHeight="1">
      <c r="B24" s="23">
        <v>7115093</v>
      </c>
      <c r="C24" s="25" t="s">
        <v>20</v>
      </c>
      <c r="D24" s="23">
        <v>8</v>
      </c>
      <c r="E24" s="36">
        <v>0</v>
      </c>
      <c r="F24" s="14">
        <f t="shared" si="2"/>
        <v>0</v>
      </c>
      <c r="G24" s="15"/>
    </row>
    <row r="25" spans="2:7" ht="24.75" customHeight="1">
      <c r="B25" s="23">
        <v>7105538</v>
      </c>
      <c r="C25" s="25" t="s">
        <v>21</v>
      </c>
      <c r="D25" s="23">
        <v>8</v>
      </c>
      <c r="E25" s="36">
        <v>0</v>
      </c>
      <c r="F25" s="14">
        <f t="shared" si="2"/>
        <v>0</v>
      </c>
      <c r="G25" s="15"/>
    </row>
    <row r="26" spans="2:7" ht="15" customHeight="1">
      <c r="B26" s="23">
        <v>7105511</v>
      </c>
      <c r="C26" s="24" t="s">
        <v>15</v>
      </c>
      <c r="D26" s="23">
        <v>2</v>
      </c>
      <c r="E26" s="36">
        <v>0</v>
      </c>
      <c r="F26" s="14">
        <f t="shared" si="2"/>
        <v>0</v>
      </c>
      <c r="G26" s="15"/>
    </row>
    <row r="27" spans="2:7" ht="15.75" customHeight="1">
      <c r="B27" s="23">
        <v>7101673</v>
      </c>
      <c r="C27" s="24" t="s">
        <v>16</v>
      </c>
      <c r="D27" s="23">
        <v>4</v>
      </c>
      <c r="E27" s="36">
        <v>0</v>
      </c>
      <c r="F27" s="14">
        <f t="shared" si="2"/>
        <v>0</v>
      </c>
      <c r="G27" s="15"/>
    </row>
    <row r="28" spans="2:7" ht="12.75" customHeight="1">
      <c r="B28" s="23" t="s">
        <v>22</v>
      </c>
      <c r="C28" s="24" t="s">
        <v>23</v>
      </c>
      <c r="D28" s="23">
        <v>4</v>
      </c>
      <c r="E28" s="36">
        <v>0</v>
      </c>
      <c r="F28" s="14">
        <f t="shared" si="2"/>
        <v>0</v>
      </c>
      <c r="G28" s="15"/>
    </row>
    <row r="29" spans="2:7" ht="15.75" customHeight="1">
      <c r="B29" s="23" t="s">
        <v>24</v>
      </c>
      <c r="C29" s="24" t="s">
        <v>25</v>
      </c>
      <c r="D29" s="23">
        <v>4</v>
      </c>
      <c r="E29" s="36">
        <v>0</v>
      </c>
      <c r="F29" s="14">
        <f t="shared" si="2"/>
        <v>0</v>
      </c>
      <c r="G29" s="15"/>
    </row>
    <row r="30" spans="2:7" ht="24.75" customHeight="1">
      <c r="B30" s="23">
        <v>7117214</v>
      </c>
      <c r="C30" s="24" t="s">
        <v>17</v>
      </c>
      <c r="D30" s="23">
        <v>48</v>
      </c>
      <c r="E30" s="36">
        <v>0</v>
      </c>
      <c r="F30" s="14">
        <f t="shared" si="2"/>
        <v>0</v>
      </c>
      <c r="G30" s="15"/>
    </row>
    <row r="31" spans="2:7" ht="16.5" customHeight="1">
      <c r="B31" s="23" t="s">
        <v>19</v>
      </c>
      <c r="C31" s="25" t="s">
        <v>18</v>
      </c>
      <c r="D31" s="23">
        <v>2</v>
      </c>
      <c r="E31" s="36">
        <v>0</v>
      </c>
      <c r="F31" s="14">
        <f t="shared" si="2"/>
        <v>0</v>
      </c>
      <c r="G31" s="15"/>
    </row>
    <row r="32" spans="2:7" ht="17.25" customHeight="1">
      <c r="B32" s="23">
        <v>7117186</v>
      </c>
      <c r="C32" s="24" t="s">
        <v>10</v>
      </c>
      <c r="D32" s="23">
        <v>2</v>
      </c>
      <c r="E32" s="36">
        <v>0</v>
      </c>
      <c r="F32" s="14">
        <f t="shared" ref="F32:F44" si="3">D32*E32</f>
        <v>0</v>
      </c>
      <c r="G32" s="17"/>
    </row>
    <row r="33" spans="2:7" ht="17.25" customHeight="1">
      <c r="B33" s="23">
        <v>7117187</v>
      </c>
      <c r="C33" s="24" t="s">
        <v>11</v>
      </c>
      <c r="D33" s="23">
        <v>2</v>
      </c>
      <c r="E33" s="36">
        <v>0</v>
      </c>
      <c r="F33" s="14">
        <f t="shared" si="3"/>
        <v>0</v>
      </c>
      <c r="G33" s="17"/>
    </row>
    <row r="34" spans="2:7" ht="24.75" customHeight="1">
      <c r="B34" s="23">
        <v>7117206</v>
      </c>
      <c r="C34" s="24" t="s">
        <v>12</v>
      </c>
      <c r="D34" s="23">
        <v>2</v>
      </c>
      <c r="E34" s="36">
        <v>0</v>
      </c>
      <c r="F34" s="14">
        <f t="shared" si="3"/>
        <v>0</v>
      </c>
      <c r="G34" s="17"/>
    </row>
    <row r="35" spans="2:7" ht="24.75" customHeight="1">
      <c r="B35" s="23">
        <v>7117210</v>
      </c>
      <c r="C35" s="24" t="s">
        <v>13</v>
      </c>
      <c r="D35" s="23">
        <v>2</v>
      </c>
      <c r="E35" s="36">
        <v>0</v>
      </c>
      <c r="F35" s="14">
        <f t="shared" si="3"/>
        <v>0</v>
      </c>
      <c r="G35" s="17"/>
    </row>
    <row r="36" spans="2:7" ht="19.5" customHeight="1">
      <c r="B36" s="23">
        <v>7117220</v>
      </c>
      <c r="C36" s="25" t="s">
        <v>14</v>
      </c>
      <c r="D36" s="23">
        <v>16</v>
      </c>
      <c r="E36" s="36">
        <v>0</v>
      </c>
      <c r="F36" s="14">
        <f t="shared" si="3"/>
        <v>0</v>
      </c>
      <c r="G36" s="17"/>
    </row>
    <row r="37" spans="2:7" ht="15.75" customHeight="1">
      <c r="B37" s="23">
        <v>7115093</v>
      </c>
      <c r="C37" s="25" t="s">
        <v>20</v>
      </c>
      <c r="D37" s="23">
        <v>8</v>
      </c>
      <c r="E37" s="36">
        <v>0</v>
      </c>
      <c r="F37" s="14">
        <f t="shared" si="3"/>
        <v>0</v>
      </c>
      <c r="G37" s="17"/>
    </row>
    <row r="38" spans="2:7" ht="24.75" customHeight="1">
      <c r="B38" s="23">
        <v>7105538</v>
      </c>
      <c r="C38" s="25" t="s">
        <v>21</v>
      </c>
      <c r="D38" s="23">
        <v>8</v>
      </c>
      <c r="E38" s="36">
        <v>0</v>
      </c>
      <c r="F38" s="14">
        <f t="shared" si="3"/>
        <v>0</v>
      </c>
      <c r="G38" s="17"/>
    </row>
    <row r="39" spans="2:7" ht="17.25" customHeight="1">
      <c r="B39" s="23">
        <v>7105511</v>
      </c>
      <c r="C39" s="24" t="s">
        <v>15</v>
      </c>
      <c r="D39" s="23">
        <v>2</v>
      </c>
      <c r="E39" s="36">
        <v>0</v>
      </c>
      <c r="F39" s="14">
        <f t="shared" si="3"/>
        <v>0</v>
      </c>
      <c r="G39" s="17"/>
    </row>
    <row r="40" spans="2:7" ht="18" customHeight="1">
      <c r="B40" s="23">
        <v>7101673</v>
      </c>
      <c r="C40" s="24" t="s">
        <v>16</v>
      </c>
      <c r="D40" s="23">
        <v>2</v>
      </c>
      <c r="E40" s="36">
        <v>0</v>
      </c>
      <c r="F40" s="14">
        <f t="shared" si="3"/>
        <v>0</v>
      </c>
      <c r="G40" s="17"/>
    </row>
    <row r="41" spans="2:7" ht="15.75" customHeight="1">
      <c r="B41" s="23" t="s">
        <v>22</v>
      </c>
      <c r="C41" s="24" t="s">
        <v>23</v>
      </c>
      <c r="D41" s="23">
        <v>2</v>
      </c>
      <c r="E41" s="36">
        <v>0</v>
      </c>
      <c r="F41" s="14">
        <f t="shared" si="3"/>
        <v>0</v>
      </c>
      <c r="G41" s="17"/>
    </row>
    <row r="42" spans="2:7" ht="17.25" customHeight="1">
      <c r="B42" s="23" t="s">
        <v>24</v>
      </c>
      <c r="C42" s="24" t="s">
        <v>25</v>
      </c>
      <c r="D42" s="23">
        <v>4</v>
      </c>
      <c r="E42" s="36">
        <v>0</v>
      </c>
      <c r="F42" s="14">
        <f t="shared" si="3"/>
        <v>0</v>
      </c>
      <c r="G42" s="17"/>
    </row>
    <row r="43" spans="2:7" ht="24.75" customHeight="1">
      <c r="B43" s="23">
        <v>7117214</v>
      </c>
      <c r="C43" s="24" t="s">
        <v>17</v>
      </c>
      <c r="D43" s="23">
        <v>48</v>
      </c>
      <c r="E43" s="36">
        <v>0</v>
      </c>
      <c r="F43" s="14">
        <f t="shared" si="3"/>
        <v>0</v>
      </c>
      <c r="G43" s="17"/>
    </row>
    <row r="44" spans="2:7" ht="17.25" customHeight="1">
      <c r="B44" s="23" t="s">
        <v>19</v>
      </c>
      <c r="C44" s="25" t="s">
        <v>18</v>
      </c>
      <c r="D44" s="23">
        <v>2</v>
      </c>
      <c r="E44" s="36">
        <v>0</v>
      </c>
      <c r="F44" s="14">
        <f t="shared" si="3"/>
        <v>0</v>
      </c>
      <c r="G44" s="17"/>
    </row>
    <row r="45" spans="2:7" ht="24.75" customHeight="1">
      <c r="B45" s="33"/>
      <c r="C45" s="34"/>
      <c r="D45" s="34"/>
      <c r="E45" s="34"/>
      <c r="F45" s="16">
        <f>SUM(F6:F44)</f>
        <v>0</v>
      </c>
      <c r="G45" s="13"/>
    </row>
    <row r="47" spans="2:7" ht="17.399999999999999">
      <c r="B47" s="18" t="s">
        <v>27</v>
      </c>
    </row>
    <row r="48" spans="2:7" ht="17.399999999999999">
      <c r="B48" s="18"/>
    </row>
    <row r="49" spans="2:6">
      <c r="B49" s="10" t="s">
        <v>6</v>
      </c>
      <c r="C49" s="11" t="s">
        <v>5</v>
      </c>
      <c r="D49" s="11" t="s">
        <v>9</v>
      </c>
      <c r="E49" s="12" t="s">
        <v>7</v>
      </c>
      <c r="F49" s="12" t="s">
        <v>8</v>
      </c>
    </row>
    <row r="50" spans="2:6">
      <c r="B50" s="19" t="s">
        <v>28</v>
      </c>
      <c r="C50" s="20" t="s">
        <v>29</v>
      </c>
      <c r="D50" s="20">
        <v>6</v>
      </c>
      <c r="E50" s="36">
        <v>0</v>
      </c>
      <c r="F50" s="14">
        <f>D50*E50</f>
        <v>0</v>
      </c>
    </row>
    <row r="51" spans="2:6">
      <c r="B51" s="21" t="s">
        <v>30</v>
      </c>
      <c r="C51" s="22" t="s">
        <v>31</v>
      </c>
      <c r="D51" s="20">
        <v>6</v>
      </c>
      <c r="E51" s="36">
        <v>0</v>
      </c>
      <c r="F51" s="14">
        <f t="shared" ref="F51:F63" si="4">D51*E51</f>
        <v>0</v>
      </c>
    </row>
    <row r="52" spans="2:6">
      <c r="B52" s="21" t="s">
        <v>32</v>
      </c>
      <c r="C52" s="22" t="s">
        <v>33</v>
      </c>
      <c r="D52" s="20">
        <v>6</v>
      </c>
      <c r="E52" s="36">
        <v>0</v>
      </c>
      <c r="F52" s="14">
        <f t="shared" si="4"/>
        <v>0</v>
      </c>
    </row>
    <row r="53" spans="2:6">
      <c r="B53" s="21" t="s">
        <v>34</v>
      </c>
      <c r="C53" s="22" t="s">
        <v>35</v>
      </c>
      <c r="D53" s="20">
        <v>6</v>
      </c>
      <c r="E53" s="36">
        <v>0</v>
      </c>
      <c r="F53" s="14">
        <f t="shared" si="4"/>
        <v>0</v>
      </c>
    </row>
    <row r="54" spans="2:6">
      <c r="B54" s="21" t="s">
        <v>36</v>
      </c>
      <c r="C54" s="22" t="s">
        <v>37</v>
      </c>
      <c r="D54" s="20">
        <v>6</v>
      </c>
      <c r="E54" s="36">
        <v>0</v>
      </c>
      <c r="F54" s="14">
        <f t="shared" si="4"/>
        <v>0</v>
      </c>
    </row>
    <row r="55" spans="2:6">
      <c r="B55" s="21" t="s">
        <v>38</v>
      </c>
      <c r="C55" s="22" t="s">
        <v>39</v>
      </c>
      <c r="D55" s="20">
        <v>6</v>
      </c>
      <c r="E55" s="36">
        <v>0</v>
      </c>
      <c r="F55" s="14">
        <f t="shared" si="4"/>
        <v>0</v>
      </c>
    </row>
    <row r="56" spans="2:6">
      <c r="B56" s="21" t="s">
        <v>40</v>
      </c>
      <c r="C56" s="22" t="s">
        <v>41</v>
      </c>
      <c r="D56" s="20">
        <v>6</v>
      </c>
      <c r="E56" s="36">
        <v>0</v>
      </c>
      <c r="F56" s="14">
        <f t="shared" si="4"/>
        <v>0</v>
      </c>
    </row>
    <row r="57" spans="2:6">
      <c r="B57" s="21" t="s">
        <v>42</v>
      </c>
      <c r="C57" s="22" t="s">
        <v>43</v>
      </c>
      <c r="D57" s="20">
        <v>6</v>
      </c>
      <c r="E57" s="36">
        <v>0</v>
      </c>
      <c r="F57" s="14">
        <f t="shared" si="4"/>
        <v>0</v>
      </c>
    </row>
    <row r="58" spans="2:6">
      <c r="B58" s="21" t="s">
        <v>44</v>
      </c>
      <c r="C58" s="22" t="s">
        <v>45</v>
      </c>
      <c r="D58" s="20">
        <v>6</v>
      </c>
      <c r="E58" s="36">
        <v>0</v>
      </c>
      <c r="F58" s="14">
        <f t="shared" si="4"/>
        <v>0</v>
      </c>
    </row>
    <row r="59" spans="2:6">
      <c r="B59" s="21" t="s">
        <v>46</v>
      </c>
      <c r="C59" s="22" t="s">
        <v>47</v>
      </c>
      <c r="D59" s="20">
        <v>6</v>
      </c>
      <c r="E59" s="36">
        <v>0</v>
      </c>
      <c r="F59" s="14">
        <f t="shared" si="4"/>
        <v>0</v>
      </c>
    </row>
    <row r="60" spans="2:6">
      <c r="B60" s="21" t="s">
        <v>48</v>
      </c>
      <c r="C60" s="22" t="s">
        <v>49</v>
      </c>
      <c r="D60" s="20">
        <v>6</v>
      </c>
      <c r="E60" s="36">
        <v>0</v>
      </c>
      <c r="F60" s="14">
        <f t="shared" si="4"/>
        <v>0</v>
      </c>
    </row>
    <row r="61" spans="2:6">
      <c r="B61" s="21" t="s">
        <v>50</v>
      </c>
      <c r="C61" s="22" t="s">
        <v>51</v>
      </c>
      <c r="D61" s="20">
        <v>6</v>
      </c>
      <c r="E61" s="36">
        <v>0</v>
      </c>
      <c r="F61" s="14">
        <f t="shared" si="4"/>
        <v>0</v>
      </c>
    </row>
    <row r="62" spans="2:6">
      <c r="B62" s="21" t="s">
        <v>52</v>
      </c>
      <c r="C62" s="22" t="s">
        <v>53</v>
      </c>
      <c r="D62" s="20">
        <v>6</v>
      </c>
      <c r="E62" s="36">
        <v>0</v>
      </c>
      <c r="F62" s="14">
        <f t="shared" si="4"/>
        <v>0</v>
      </c>
    </row>
    <row r="63" spans="2:6">
      <c r="B63" s="21" t="s">
        <v>54</v>
      </c>
      <c r="C63" s="22" t="s">
        <v>55</v>
      </c>
      <c r="D63" s="20">
        <v>6</v>
      </c>
      <c r="E63" s="36">
        <v>0</v>
      </c>
      <c r="F63" s="14">
        <f t="shared" si="4"/>
        <v>0</v>
      </c>
    </row>
    <row r="64" spans="2:6" ht="14.4">
      <c r="B64" s="33"/>
      <c r="C64" s="34"/>
      <c r="D64" s="34"/>
      <c r="E64" s="34"/>
      <c r="F64" s="16">
        <f>SUM(F50:F63)</f>
        <v>0</v>
      </c>
    </row>
    <row r="65" spans="1:6" ht="17.399999999999999">
      <c r="B65" s="18"/>
    </row>
    <row r="66" spans="1:6" ht="14.4">
      <c r="A66" s="35" t="s">
        <v>56</v>
      </c>
      <c r="B66" s="27"/>
      <c r="C66" s="27"/>
      <c r="D66" s="27"/>
      <c r="E66" s="27"/>
      <c r="F66" s="27"/>
    </row>
    <row r="67" spans="1:6" ht="38.25" customHeight="1"/>
    <row r="68" spans="1:6" ht="14.4">
      <c r="B68" s="32" t="s">
        <v>1</v>
      </c>
      <c r="C68" s="27"/>
      <c r="D68" s="27"/>
    </row>
    <row r="69" spans="1:6" ht="14.4">
      <c r="B69" s="32" t="s">
        <v>2</v>
      </c>
      <c r="C69" s="27"/>
    </row>
    <row r="70" spans="1:6" ht="15.6">
      <c r="B70" s="6" t="s">
        <v>58</v>
      </c>
      <c r="C70"/>
    </row>
    <row r="71" spans="1:6" ht="14.4">
      <c r="B71" s="7"/>
      <c r="C71"/>
    </row>
    <row r="72" spans="1:6" ht="14.4">
      <c r="B72" s="7"/>
      <c r="C72"/>
    </row>
    <row r="73" spans="1:6">
      <c r="B73" s="28" t="s">
        <v>3</v>
      </c>
      <c r="C73" s="29"/>
    </row>
    <row r="74" spans="1:6">
      <c r="B74" s="29"/>
      <c r="C74" s="29"/>
    </row>
    <row r="75" spans="1:6" ht="15.6">
      <c r="B75" s="6"/>
      <c r="C75"/>
    </row>
    <row r="76" spans="1:6">
      <c r="B76" s="30" t="s">
        <v>4</v>
      </c>
      <c r="C76" s="31"/>
    </row>
    <row r="77" spans="1:6">
      <c r="B77" s="31"/>
      <c r="C77" s="31"/>
    </row>
  </sheetData>
  <mergeCells count="9">
    <mergeCell ref="F1:G1"/>
    <mergeCell ref="B73:C74"/>
    <mergeCell ref="B76:C77"/>
    <mergeCell ref="B68:D68"/>
    <mergeCell ref="B69:C69"/>
    <mergeCell ref="B45:E45"/>
    <mergeCell ref="B64:E64"/>
    <mergeCell ref="A66:F66"/>
    <mergeCell ref="E2:G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2017-12-26T13:18:15Z</dcterms:modified>
</cp:coreProperties>
</file>